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475" windowHeight="5730" tabRatio="860" firstSheet="1" activeTab="4"/>
  </bookViews>
  <sheets>
    <sheet name="แผนเกินศักยภาพสามพระยา56-58" sheetId="1" state="hidden" r:id="rId1"/>
    <sheet name="Sheet1" sheetId="2" r:id="rId2"/>
    <sheet name="บัญชีสรุป59-61" sheetId="3" r:id="rId3"/>
    <sheet name="โครงการจากประชาคม56-58" sheetId="4" r:id="rId4"/>
    <sheet name="แผน 59-61" sheetId="5" r:id="rId5"/>
    <sheet name="บัญชีประสาน" sheetId="6" r:id="rId6"/>
    <sheet name="เปลี่ยนแปลง 57" sheetId="7" r:id="rId7"/>
    <sheet name="เพิ่มเติม 57" sheetId="8" r:id="rId8"/>
    <sheet name="แบบรายงาน" sheetId="9" r:id="rId9"/>
  </sheets>
  <definedNames>
    <definedName name="_xlnm.Print_Titles" localSheetId="2">'บัญชีสรุป59-61'!$1:$6</definedName>
    <definedName name="_xlnm.Print_Titles" localSheetId="4">'แผน 59-61'!$7:$9</definedName>
    <definedName name="_xlnm.Print_Titles" localSheetId="0">'แผนเกินศักยภาพสามพระยา56-58'!$3:$5</definedName>
  </definedNames>
  <calcPr fullCalcOnLoad="1"/>
</workbook>
</file>

<file path=xl/comments5.xml><?xml version="1.0" encoding="utf-8"?>
<comments xmlns="http://schemas.openxmlformats.org/spreadsheetml/2006/main">
  <authors>
    <author>KKD Windows 7 V.3</author>
  </authors>
  <commentList>
    <comment ref="A865" authorId="0">
      <text>
        <r>
          <rPr>
            <b/>
            <sz val="9"/>
            <rFont val="Tahoma"/>
            <family val="2"/>
          </rPr>
          <t>KKD Windows 7 V.3: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<sst xmlns="http://schemas.openxmlformats.org/spreadsheetml/2006/main" count="4949" uniqueCount="2183">
  <si>
    <t>ศึกษา</t>
  </si>
  <si>
    <t>ปรับปรุงซ่อมแซมศูนย์พัฒนา</t>
  </si>
  <si>
    <t>เด็กเล็ก จำนวน 1 แห่ง</t>
  </si>
  <si>
    <r>
      <t xml:space="preserve">หมู่บ้าน </t>
    </r>
    <r>
      <rPr>
        <b/>
        <sz val="14"/>
        <rFont val="Angsana New"/>
        <family val="1"/>
      </rPr>
      <t>หมู่ที่ 2</t>
    </r>
  </si>
  <si>
    <t>วางท่อยาว 3,000 เมตร</t>
  </si>
  <si>
    <r>
      <t>วางท่อ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40 ซ.ม.พร้อมบ่อพัก</t>
    </r>
  </si>
  <si>
    <t>ลอกคลองระบายน้ำคอนกรีต</t>
  </si>
  <si>
    <t>หมู่บ้านหนองโสน</t>
  </si>
  <si>
    <r>
      <t xml:space="preserve">วางท่อระบายน้ำ </t>
    </r>
    <r>
      <rPr>
        <b/>
        <sz val="14"/>
        <rFont val="Angsana New"/>
        <family val="1"/>
      </rPr>
      <t xml:space="preserve">หมู่ที่ 5 </t>
    </r>
    <r>
      <rPr>
        <sz val="14"/>
        <rFont val="Angsana New"/>
        <family val="1"/>
      </rPr>
      <t>ข้างถนนสายหลักใน</t>
    </r>
  </si>
  <si>
    <t>ระยะทาง 1,000 เมตร</t>
  </si>
  <si>
    <t>วางท่อระบายน้ำ</t>
  </si>
  <si>
    <t>ประสบผบสำเร็จเกิดประสิทธิภาพ</t>
  </si>
  <si>
    <t>สูงสุด</t>
  </si>
  <si>
    <t>เพื่อส่งเสริมและอนุรักษ์ประเพณีของ</t>
  </si>
  <si>
    <t>ท้องถิ่นให้คงอยู่สืบต่อไป</t>
  </si>
  <si>
    <t>จัดกิจกรรมส่งเสริมและ</t>
  </si>
  <si>
    <t>กิจกรรมเสริมสร้างจิตสำนึก ให้ประชาชน</t>
  </si>
  <si>
    <t>เข้าใจการปกครองระบอบประชาธิปไตย</t>
  </si>
  <si>
    <t>เพื่อให้ประชาชนเข้ามามีส่วนร่วมใน</t>
  </si>
  <si>
    <t>การปกครองท้องถิ่น</t>
  </si>
  <si>
    <t>จัดกิจกรรมเสริมสร้างจิตสำนึก</t>
  </si>
  <si>
    <t>ให้ประชาชนเข้าใจการปกครอง</t>
  </si>
  <si>
    <t>ระบอบประชาธิไตย</t>
  </si>
  <si>
    <t>ประชาชนเข้าใจการปกครองระบอบ</t>
  </si>
  <si>
    <t>ประชาธิปไตยและเข้ามามีส่วนร่วม</t>
  </si>
  <si>
    <t>ในการปกครองส่วนท้องถิ่น</t>
  </si>
  <si>
    <t>ส่งเสริมและสนับสนุนให้แต่ละหมู่บ้านมี</t>
  </si>
  <si>
    <t>กระบวนการประชาคมที่เข้มแข็ง</t>
  </si>
  <si>
    <t>เพื่อส่งเสริมให้ประชาชนใช้กระบวน</t>
  </si>
  <si>
    <t>การประชาคมในการแก้ไขปัญหาต่างๆ</t>
  </si>
  <si>
    <t>จัดส่งเสริมและสนับสนุนให้แต่</t>
  </si>
  <si>
    <t>ละหมู่บ้นมีการประชาคม</t>
  </si>
  <si>
    <t>อย่างน้อยปีละ 2 ครั้ง</t>
  </si>
  <si>
    <t>สร้างเตาเผาขยะ</t>
  </si>
  <si>
    <t>สร้างเตาเผาขยะ  จำนวน 3  แห่ง</t>
  </si>
  <si>
    <t>ตามแบบสำนักงานสุขาภิบาล</t>
  </si>
  <si>
    <t xml:space="preserve">ซ่อมบำรุงหอกระจายข่าว </t>
  </si>
  <si>
    <t>หมู่ที่ 8</t>
  </si>
  <si>
    <t>กิจกรรมเผยแพร่ให้ความรู้แก่ประชาชนใน</t>
  </si>
  <si>
    <t>เรื่องสุขภาพและอนามัย</t>
  </si>
  <si>
    <t>เพื่อให้ประชาชนมีความรู้ที่ถูกต้องใน</t>
  </si>
  <si>
    <t>เรื่องการดูแลสุขภาพอนามัยที่ถูกต้อง</t>
  </si>
  <si>
    <t>ของตนเองและครอบครัว</t>
  </si>
  <si>
    <t>จัดกิจกรรมเผยแพร่ให้ความรู้</t>
  </si>
  <si>
    <t>แก่ประชาชนในเรื่องสุขภาพ</t>
  </si>
  <si>
    <t>อนามัย  อย่างน้อยปีละ  1  ครั้ง</t>
  </si>
  <si>
    <t>ประชาชนมีสุขภาพอนามัยที่ดี</t>
  </si>
  <si>
    <t>หวงแหนทรัพยากรธรรมชาติในพื้นที่</t>
  </si>
  <si>
    <t>เพื่อให้ประชาชนร่วมแรงร่วมใจ ร่วม</t>
  </si>
  <si>
    <t>มือในการอนุรักษ์ทรัพยากรธรรมชาติ</t>
  </si>
  <si>
    <t>และสิ่งแวดล้อม</t>
  </si>
  <si>
    <t>จัดกิจกรรมสร้างจิตสำนึก</t>
  </si>
  <si>
    <t>อย่างน้อยปีละ  1  ครั้ง</t>
  </si>
  <si>
    <t>เพื่ออนุรักษ์ทรัพยากรป่าไม้</t>
  </si>
  <si>
    <t>ทำการปลูกป่าและดูแลทรัพยา</t>
  </si>
  <si>
    <t>ทรัพยากรป่าไม้ได้รับการดูแล และได้</t>
  </si>
  <si>
    <t>รับการอนุรักษ์ไว้</t>
  </si>
  <si>
    <t>เพื่อดูแลและควบคุมไฟป่า</t>
  </si>
  <si>
    <t>ป่าไม้ได้รับการดูแล</t>
  </si>
  <si>
    <t>เพื่อรักษาสิ่งแวดล้อม</t>
  </si>
  <si>
    <t>จัดซื้อถังขยะให้กับหมู่บ้านเพื่อ</t>
  </si>
  <si>
    <t>วางไว้ในสถานที่สำคัญในหมู่</t>
  </si>
  <si>
    <t>บ้านชุมชน</t>
  </si>
  <si>
    <t>สถานที่ต่างๆมีความสะอาดเรียบร้อย</t>
  </si>
  <si>
    <t>จัดให้มีสวนสาธารณะ สวนสุขภาพ</t>
  </si>
  <si>
    <t>เพื่อให้ประชาชนได้มีสวนสาธาณะ</t>
  </si>
  <si>
    <t>และสวนสุขภาพ ไว้เป็นที่พักผ่อน และ</t>
  </si>
  <si>
    <t>ออกกำลังกาย</t>
  </si>
  <si>
    <t>ประชาชนมีสุขภาพ และสวนสาธารณะ</t>
  </si>
  <si>
    <t>ไว้พักผ่อนหย่อนใจและออกกำลังกาย</t>
  </si>
  <si>
    <t>จัดส่งเสริมและให้ความรู้แก่เกษตรกร</t>
  </si>
  <si>
    <t>ในการพัฒนาปรับปรุงบำรุงดิน</t>
  </si>
  <si>
    <t>เพื่อปรับปรุงบำรุงดินให้มีความอุดม</t>
  </si>
  <si>
    <t>สมบูรณ์เหมาะสมแก่การทำการเกษตร</t>
  </si>
  <si>
    <t xml:space="preserve">เกษตรกรปลูกพืชผลได้ผลผลิตดีขึ้น </t>
  </si>
  <si>
    <t>มีรายได้เพิ่มขึ้น</t>
  </si>
  <si>
    <t xml:space="preserve">จัดให้มีการสำรวจและทำการปรับปรุง  </t>
  </si>
  <si>
    <t>ภูมิทัศน์สถานที่สำคัญต่างๆในพื้นที่</t>
  </si>
  <si>
    <t>เพื่อปรับปรุงภุมิทัศน์สถานที่สำคัญ</t>
  </si>
  <si>
    <t>ดำเนินการสำรวจและปรับปรุง</t>
  </si>
  <si>
    <t>ภูมิทัศน์สถานที่สำคัญต่างๆ</t>
  </si>
  <si>
    <t>อย่างน้อยปีละ  1  แห่ง</t>
  </si>
  <si>
    <t>สถานที่สำคัญต่างๆในพื้นที่มีความ</t>
  </si>
  <si>
    <t>สวยงาม เป็นที่เชิดหน้าชูตาของหมู่บ้าน</t>
  </si>
  <si>
    <t>เพื่อปรับปรุงภูมิทัศน์ถนน</t>
  </si>
  <si>
    <t>ทำการปรับปรุงภูมิทัศน์ถนน</t>
  </si>
  <si>
    <t>ปรับปรุงภูมิทัศน์รอบหมู่บ้านเพื่อ</t>
  </si>
  <si>
    <t>เป็นที่เชิดหน้าชูตาของหมู่บ้าน</t>
  </si>
  <si>
    <t>หมู่ที่ 2</t>
  </si>
  <si>
    <t xml:space="preserve">ล้อมรั้วลวดหนามรอบที่สาธารณะ </t>
  </si>
  <si>
    <t>เพิ่มรายได้จากอาชีพเสริม(สนับสนุนและ</t>
  </si>
  <si>
    <t>ส่งเสริมให้สมาชิกประกอบอาชีพเสริม)</t>
  </si>
  <si>
    <t>เพื่อให้ประชาชนมีรายได้เพิ่มขึ้น</t>
  </si>
  <si>
    <t>สนับสนุนให้สมาชิกในชุมชน</t>
  </si>
  <si>
    <t>สร้างลานคอนกรีตเสริมเหล็ก(ตากผลผลิต</t>
  </si>
  <si>
    <t>เพื่อให้เกษตรกรในชุมชนมีลานตาก</t>
  </si>
  <si>
    <t>ผลผลิตทางการเกษตรลดความชื้น</t>
  </si>
  <si>
    <t>จัดทำป้ายประชาสัมพันธ์เขต อบต.</t>
  </si>
  <si>
    <t>สามพระยา</t>
  </si>
  <si>
    <t>เพื่อประชาสัมพันธ์เขต อบต.</t>
  </si>
  <si>
    <t>(หน้า)</t>
  </si>
  <si>
    <t>สามปี(พ.ศ.2553-2555)</t>
  </si>
  <si>
    <t>ปี 2554หน้า 24</t>
  </si>
  <si>
    <t>ปี 2554 หน้า 29</t>
  </si>
  <si>
    <t>ปี 2554 หน้า 38</t>
  </si>
  <si>
    <t>ปี 2554 หน้า 39</t>
  </si>
  <si>
    <t>ปี 2553 หน้า 40</t>
  </si>
  <si>
    <t>ยังไม่ได้ดำเนินการในปี 53</t>
  </si>
  <si>
    <t>การพัฒนาด้านเศรษฐกิจ</t>
  </si>
  <si>
    <t>ศักยภาพของ อปท.</t>
  </si>
  <si>
    <t>(สนับสนุนส่งเสริมให้เกษตรกร</t>
  </si>
  <si>
    <t>ผลิตผลผลิตอย่างมีคุณภาพ)</t>
  </si>
  <si>
    <t>ต้องการดำเนินการในปี 54</t>
  </si>
  <si>
    <t>หมายเหตุ   เป็นข้อมูลที่คัดกรองจากแผนพัฒนาสามปี 2553-2555 เพื่อจัดเตรียมการทำแผนพัฒนาสามปี พ.ศ.2554 - พ.ศ.2556</t>
  </si>
  <si>
    <t>อำเภอชะอำ  จังหวัดเพชรบุรี</t>
  </si>
  <si>
    <t xml:space="preserve">                               (นายอุดมพงษ์  ล้ำลิศ)</t>
  </si>
  <si>
    <t xml:space="preserve">       (ลงชื่อ)..........................................</t>
  </si>
  <si>
    <t xml:space="preserve">       นายกองค์การบริหารส่วนตำบลสามพระยา</t>
  </si>
  <si>
    <t>ประชาสัมพันธ์เขต อบต.</t>
  </si>
  <si>
    <t>จัดทำหลักแนวเขต อบต. สามพระยา</t>
  </si>
  <si>
    <t>จัดทำหลักแนวเขต อบต.</t>
  </si>
  <si>
    <t>มีหลักแนวเขตแสดงเขต อบต.</t>
  </si>
  <si>
    <t>สามพระยาที่ชัดเจน</t>
  </si>
  <si>
    <t>หมู่ที่ 1 - 8</t>
  </si>
  <si>
    <t xml:space="preserve">เพื่อจัดทำป้ายชิ่อประจำหมู่บ้าน </t>
  </si>
  <si>
    <t>ป้ายซอย  หมู่ที่1- 8</t>
  </si>
  <si>
    <t>จัดทำป้ายชื่อประจำหมู่บ้าน</t>
  </si>
  <si>
    <t>ป้ายซอย หมู่ที่ 1 - 8</t>
  </si>
  <si>
    <t xml:space="preserve">มีป้ายชื่อประจำหมู่บ้าน ป้ายซอย </t>
  </si>
  <si>
    <r>
      <t xml:space="preserve">จัดให้มีระบบผลิตประปาสะอาด </t>
    </r>
    <r>
      <rPr>
        <b/>
        <sz val="14"/>
        <rFont val="Angsana New"/>
        <family val="1"/>
      </rPr>
      <t>หมู่ที่ 2</t>
    </r>
  </si>
  <si>
    <r>
      <t>ติดตั้งไฟฟ้ารายทาง</t>
    </r>
    <r>
      <rPr>
        <b/>
        <sz val="14"/>
        <rFont val="Angsana New"/>
        <family val="1"/>
      </rPr>
      <t xml:space="preserve"> หมู่ที่ 1-8</t>
    </r>
  </si>
  <si>
    <t>เพื่อให้ประชาชนในพื้นที่ได้มีอาชีพ</t>
  </si>
  <si>
    <t>ใหม่ๆ</t>
  </si>
  <si>
    <t>จัดกิจกรรมส่งเสริมให้มีการจัด</t>
  </si>
  <si>
    <t>การศึกษาด้านวิชาชีพใหม่ๆ</t>
  </si>
  <si>
    <t>เด็กและเยาวชนที่จบการศึกษา</t>
  </si>
  <si>
    <t>สามารถนำความรู้มาประกอบอาชีพ</t>
  </si>
  <si>
    <t>ได้</t>
  </si>
  <si>
    <t>ส่งเสริมให้มีการบริหารจัดการศูนย์พัฒนา</t>
  </si>
  <si>
    <t>ถนนคอนกรีตเสริมเหล็ก</t>
  </si>
  <si>
    <t>ก่อสร้างถนนกว้าง 4 เมตร ยาว 300 เมตร</t>
  </si>
  <si>
    <t>จากหน้าศาลา ถึงบ้านนายเสน่ห์ สิงหรา</t>
  </si>
  <si>
    <t>จากบ้านนายสังเวียน ถึงนายพา เมฆหมอก</t>
  </si>
  <si>
    <r>
      <t>วางท่อขนาด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0.60 เมตร ยาว 350 เมตร</t>
    </r>
  </si>
  <si>
    <t>จากบ้านนายโทน  พรมเชื้อ ถึงบ้านนายสมนึก สิงหรา</t>
  </si>
  <si>
    <t>ก่อสร้างถนนกว้าง 5 เมตร ยาว 1,000 เมตร</t>
  </si>
  <si>
    <t>จากบ้านนายธวัชชัย ถึงไร่นายชลอ ใหญ่ท้วม</t>
  </si>
  <si>
    <t xml:space="preserve">ขยายไหล่ทางถนนเข้าหมู่บ้าน  </t>
  </si>
  <si>
    <t>ขยายไหล่ทางทั้งสองข้างทาง</t>
  </si>
  <si>
    <t>ขุดลอกลำห้วยสาธารณะ</t>
  </si>
  <si>
    <t>ขุดลอกลำห้วย</t>
  </si>
  <si>
    <t>เริ่มจากสะพานถนนบายพาส ถึงสระประปา</t>
  </si>
  <si>
    <r>
      <t>วางท่อขนาด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1.00 เมตร ยาว 700 เมตร</t>
    </r>
  </si>
  <si>
    <r>
      <t>วางท่อขนาด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1.00 เมตร ตลอดแนวถนน</t>
    </r>
  </si>
  <si>
    <t>เริ่มจากทางเข้าหมู่บ้าน ถึงบ้านนายถม มังสา</t>
  </si>
  <si>
    <t>ปรับปรุงซ่อมแซมหอกระจายข่าว</t>
  </si>
  <si>
    <t>ปรับปรุงซ่อมแซมหอกระจายใช้งานได้</t>
  </si>
  <si>
    <t>ปกติ</t>
  </si>
  <si>
    <t>บูรณะสระสาธารณะประโยชน์กลางหมู่บ้าน</t>
  </si>
  <si>
    <t>พัฒนาพื้นที่รอบขอบสระเป็นสถานที่ออก</t>
  </si>
  <si>
    <t>กำลังกาย มีศาลากลางสระน้ำใช้เป็นที่พัก</t>
  </si>
  <si>
    <t>ผ่อน ภายในสระเลี้ยงปลา</t>
  </si>
  <si>
    <t>สระน้ำกลางหมู่บ้าน</t>
  </si>
  <si>
    <t>ก่อสร้างถนนคอนกรีตเสริมเหล็ก</t>
  </si>
  <si>
    <t>ก่อสร้างทางระยะยาว 130 เมตร</t>
  </si>
  <si>
    <t>เริ่มจากถนนลาดยางบ้านนายน้อย พุ่มพวง ถึงบ้านนายเฉลียว มังสา</t>
  </si>
  <si>
    <t>ติดตั้งไฟสาธารณะรายทางเพิ่มเติม</t>
  </si>
  <si>
    <t>ติดตั้งไฟฟ้าเพิ่มเติมให้มีแสงสว่างเพียงพอ</t>
  </si>
  <si>
    <t>ขุดลอกสระเก่าเพื่อการเกษตร</t>
  </si>
  <si>
    <t>กำจัดเศษวัชพืชรอบบริเวณสระ ขุดลอกส่วน</t>
  </si>
  <si>
    <t>ที่ตื้นเขิน</t>
  </si>
  <si>
    <t>สระน้ำหมู่ที่ 3</t>
  </si>
  <si>
    <t>เริ่มจากหน้าท่อบ้านนายประทวน มังสา ผ่านหลังบ้าน</t>
  </si>
  <si>
    <t>นายอำนวย หอมแม้น</t>
  </si>
  <si>
    <t>ก่อสร้างถนนกว้าง 4 เมตร ยาว 200 เมตร</t>
  </si>
  <si>
    <t>จัดตั้งกลุ่มผลิตปุ๋ยมูลสัตว์ผสม</t>
  </si>
  <si>
    <t>หมู่ที่ 3</t>
  </si>
  <si>
    <t>ส่งเสริมการดูงานของกลุ่มผลิตปุ๋ยผสม</t>
  </si>
  <si>
    <t>จัดกิจกรรมปีละ 1 ครั้ง</t>
  </si>
  <si>
    <t>ปรับปรุงภูมิทัศน์ถนนหมู่บ้านในวันแม่ วันพ่อ</t>
  </si>
  <si>
    <t>จัดกิจกรรมปีละ 2 ครั้ง</t>
  </si>
  <si>
    <t>บริเวณริมถนนภายในหมู่บ้านทั้ง 2 ข้างทาง</t>
  </si>
  <si>
    <t>จัดกิจกรรมส่งเสริมอนุรักษ์สืบสานประเพณี</t>
  </si>
  <si>
    <t>ท้องถิ่น</t>
  </si>
  <si>
    <t>จัดกิจกรรม กิจกรรมปีละ 1 ครั้ง</t>
  </si>
  <si>
    <t>(วันสงกรานต์ วันลอยกระทงฯ)</t>
  </si>
  <si>
    <t>ทุกปี</t>
  </si>
  <si>
    <t>ก่อสร้างถนน กว้าง 4 เมตร ยาว 700 เมตร</t>
  </si>
  <si>
    <t>เริ่มจากบ้านนายอุดร ถี่ถ้วน ถึงบ้านนายสมบัติ มังสา</t>
  </si>
  <si>
    <t>ขยายเขตน้ำประปาดิบ</t>
  </si>
  <si>
    <t>ขยายเขตน้ำประปาดิบ จำนวน 3 ไร่</t>
  </si>
  <si>
    <t>ก่อสร้างถนนกว้าง 5 เมตร ยาว 700 เมตร</t>
  </si>
  <si>
    <t>เริ่มจากบ้านนายประทวน มังสา ถึงไร่นายเยือน พรมเชื้อ</t>
  </si>
  <si>
    <t>ต่อเติมศาลาเอนกประสงค์</t>
  </si>
  <si>
    <t>ปูพื้นกระเบื้องกว้าง 4 X 4 เมตร</t>
  </si>
  <si>
    <t>จำนวน 4 ห้อง</t>
  </si>
  <si>
    <t>อย่างน้อยหมู่บ้านละ 1 กลุ่ม</t>
  </si>
  <si>
    <t>โครงการจัดตั้งกลุ่มเกษตรแบบผสมผสาน</t>
  </si>
  <si>
    <t>โครงการจัดตั้งกลุ่มผลิตภัณฑ์จากสมุนไพร</t>
  </si>
  <si>
    <t>จำนวน 1 กลุ่ม</t>
  </si>
  <si>
    <r>
      <t xml:space="preserve">โครงการสนับสนุนกองทุนหมู่บ้าน </t>
    </r>
    <r>
      <rPr>
        <b/>
        <sz val="14"/>
        <rFont val="Angsana New"/>
        <family val="1"/>
      </rPr>
      <t>หมู่ที่ 1-8</t>
    </r>
  </si>
  <si>
    <t>เพื่อให้ประชาชนมีกองทุนหมุนเวียน</t>
  </si>
  <si>
    <t>ที่ยั่งยืน</t>
  </si>
  <si>
    <t>สนับสนุนกองทุนอย่างน้อย</t>
  </si>
  <si>
    <t xml:space="preserve">โครงการสนับสนุนกองทุนบูรณาการ </t>
  </si>
  <si>
    <t>ประชาชนได้รับเงินทุนสนับสนุน</t>
  </si>
  <si>
    <t>กองทุนเพิ่มขึ้น</t>
  </si>
  <si>
    <t>กองทุนมีความมั่นคง เข้มแข็ง ยั่งยืน</t>
  </si>
  <si>
    <t>เพื่อเป็นแนวทางในการจัดการบริหาร</t>
  </si>
  <si>
    <t>กองทุนให้มั่นคง ยั่งยืน และมี</t>
  </si>
  <si>
    <t>ประสิทธิภาพมากขึ้น</t>
  </si>
  <si>
    <t>ศึกษาดูงานอย่างน้อย 1 ครั้ง</t>
  </si>
  <si>
    <t>กองทุนมีมั่นคง ยั่งยืน และมี</t>
  </si>
  <si>
    <t>การบริหารจัดการที่มีประสิทธิภาพ</t>
  </si>
  <si>
    <t>และเป็นระบบมากขึ้น</t>
  </si>
  <si>
    <t>จัดกิจกรรมอย่างน้อย</t>
  </si>
  <si>
    <t>ประชาชนมีอาชีพเสริมมีรายได้เพิ่มขึ้น</t>
  </si>
  <si>
    <t>มัสยิดดารุซซอลีฮีน  หมู่ที่ 1</t>
  </si>
  <si>
    <t>ขนาด 50,000 ลิตร</t>
  </si>
  <si>
    <t>ในพื้นที่สาธารณะหมู่บ้าน</t>
  </si>
  <si>
    <t>หมู่ที่ 2  บ้านช้างแทงกระจาด</t>
  </si>
  <si>
    <t>วางท่อประปา</t>
  </si>
  <si>
    <r>
      <t>ขนาด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    เมตร ระยะยาว 900 เมตร</t>
    </r>
  </si>
  <si>
    <t>เริ่มจากบ้านนายวิเชียร เงินทองถึงสระน้ำและที่สาธารณะ</t>
  </si>
  <si>
    <t>ก่อสร้างระบบประปาสุก พร้อมขยายท่อเมน</t>
  </si>
  <si>
    <t xml:space="preserve">สระน้ำสาธารณะประโยชน์หรือที่สาธารณะประโยชน์ </t>
  </si>
  <si>
    <t>ย้ายถังประปาขนาดใหญ่</t>
  </si>
  <si>
    <t>จากกลางทุ่งไปที่สาธารณะประโยชน์</t>
  </si>
  <si>
    <t xml:space="preserve">ที่สาธารณะประโยชน์หมู่บ้าน </t>
  </si>
  <si>
    <t>กว้าง 6 เมตร ยาว            เมตร</t>
  </si>
  <si>
    <t>หมู่ที่ 1 บ้านสามพระยา (ต่อ)</t>
  </si>
  <si>
    <t>หมู่ที่ 2  บ้านช้างแทงกระจาด (ต่อ)</t>
  </si>
  <si>
    <t>หมู่ที่ 3 บ้านดอนมะกอก (ต่อ)</t>
  </si>
  <si>
    <t>หมู่ที่ 8 บ้านโครงการพัฒนา (ต่อ)</t>
  </si>
  <si>
    <t xml:space="preserve">ก่อสร้างถนนลูกรังพร้อมฝังท่อใต้ </t>
  </si>
  <si>
    <t xml:space="preserve">ก่อสร้างถนนระยะยาว 150 เมตร </t>
  </si>
  <si>
    <t>ท่อØ1.00 เมตร แถวคู่กลางถนนตามแนวยาว</t>
  </si>
  <si>
    <t>ตลอด</t>
  </si>
  <si>
    <t>รวบรวม  ศึกษา  วิเคราะห์</t>
  </si>
  <si>
    <t>มีข้อมูลเบื้องต้นในการเตรียมการวาง</t>
  </si>
  <si>
    <t>ระบบผังเมือง</t>
  </si>
  <si>
    <t>วางแผนการดำเนินการ กำหนดขั้นตอนใน</t>
  </si>
  <si>
    <t>การจัดวางระบบผังเมือง</t>
  </si>
  <si>
    <t>เพื่อให้มีขั้นตอนนในการดำเนินงานที่</t>
  </si>
  <si>
    <t>ชัดเจน</t>
  </si>
  <si>
    <t>มีแนวทางและขั้นตอนที่จะให้เจ้าหน้าที่</t>
  </si>
  <si>
    <t>ใช้ในการดำเนินการที่ชัดเจน</t>
  </si>
  <si>
    <t>จัดให้มีวัสดุอุปกรณ์ และบุคคลากรในการ</t>
  </si>
  <si>
    <t>ดำเนินการจัดวางระบบผังเมือง</t>
  </si>
  <si>
    <t>เพื่อให้การดำเนินการจัดวางระบบผัง</t>
  </si>
  <si>
    <t>เมืองสำเร็จลุล่วงตามวัตถุประสงค์</t>
  </si>
  <si>
    <t>จัดให้มีวัสดุอุปกรณ์ และ</t>
  </si>
  <si>
    <t>บุคคลากรในการดำเนินการ</t>
  </si>
  <si>
    <t>การจัดวางผังเมืองสำเร็จลุล่วงสามารถ</t>
  </si>
  <si>
    <t>รองรับความเจริญเติบโตในอนาคต</t>
  </si>
  <si>
    <t>ส่งเสริมให้ศูนย์พัฒนาครอบครัวในตำบล</t>
  </si>
  <si>
    <t>จัดกิจกรรมในการเสริมสร้างความเข้มแข็ง</t>
  </si>
  <si>
    <t>และความอบอุ่นในครอบครัว</t>
  </si>
  <si>
    <t>มีความเข้มแข็งและอบอุ่นอันเป็นแนว</t>
  </si>
  <si>
    <t>ทางในการแก้ปัญหาในสังคมต่างๆ</t>
  </si>
  <si>
    <t>ส่งเสริมให้ศูนย์พัฒนาครอบครัว</t>
  </si>
  <si>
    <t>ในตำบล จัดกิจกรรม อย่างน้อย</t>
  </si>
  <si>
    <t>ปีละ 1 ครั้ง</t>
  </si>
  <si>
    <t>เริ่มจากบ้านนายเอนก ลีอร่าม ถึงบ้านนายราชัน ทิพย์ยอแล๊ะ</t>
  </si>
  <si>
    <t>จัดซื้อเก้าอี้ ศาลาเอนกประสงค์</t>
  </si>
  <si>
    <t>ศาลาเอนกประสงค์ หมู่ที่ 1 บ้านสามพระยา</t>
  </si>
  <si>
    <t>สนับสนุนส่งเสริมอาชีพเสริม</t>
  </si>
  <si>
    <t>เริ่มจากบ้านนายประจวบ นาคชูวงศ์ ถึง มัสยิด</t>
  </si>
  <si>
    <t>เริ่มจากศาลาหมู่บ้านถึงบ้านนายเทียบ ชัยท้วม</t>
  </si>
  <si>
    <t xml:space="preserve">ติดตั้งไฟรายทาง </t>
  </si>
  <si>
    <t>ติดตั้งครอบคลุมเว้นช่วงตามสมควร</t>
  </si>
  <si>
    <t>เริ่มจากถนนบายพาสถึงสนามกอล์ฟสปริงฟิลด์</t>
  </si>
  <si>
    <t>ก่อสร้างถนนคอนกรีต</t>
  </si>
  <si>
    <t>จัดให้มีการทำแผนที่ภาษี</t>
  </si>
  <si>
    <t>เพื่อเพิ่มประสิทธิภาพในการจัดเก็บ</t>
  </si>
  <si>
    <t>ภาษี</t>
  </si>
  <si>
    <t>จัดวางระบบแผนที่ภาษีให้</t>
  </si>
  <si>
    <t>ครอบคลุมพื้นที่</t>
  </si>
  <si>
    <t>สามารถจัดเก็บภาษีได้ครบถ้วน</t>
  </si>
  <si>
    <t>ถูกต้อง</t>
  </si>
  <si>
    <t>เด็กมีสุขภาพอนามัยที่แข็งแรง</t>
  </si>
  <si>
    <t>สมบูรณ์</t>
  </si>
  <si>
    <t>โครงการอาหารกลางวัน</t>
  </si>
  <si>
    <t>ส่งเสริมและสนับสนุนให้มีการจัดการศึกษา</t>
  </si>
  <si>
    <t>ด้านวิชาชีพตามความต้องการของประชาชน</t>
  </si>
  <si>
    <t>โรคติดต่อ/โรคไม่ติดต่อต่างๆ</t>
  </si>
  <si>
    <t>เพื่อป้องกันและควบคุมโรคติดต่อ/</t>
  </si>
  <si>
    <t>โรคไม่ติดต่อให้หมดไป</t>
  </si>
  <si>
    <t>เพื่อการพัฒนาการบริการด้านสาธารณ</t>
  </si>
  <si>
    <t>สุขให้กับประชาชนในเขตตำบล</t>
  </si>
  <si>
    <t>จัดให้มีการบริการด้านสาธารณ</t>
  </si>
  <si>
    <t>สุขต่อชุมชน</t>
  </si>
  <si>
    <t>และโรคไม่ติดต่อต่างๆ</t>
  </si>
  <si>
    <t>ประชาชนได้รับการบริการด้านสาธารณสุข</t>
  </si>
  <si>
    <t>/ไม่ติดต่อ อย่างน้อย ปีละ 1 ครั้ง</t>
  </si>
  <si>
    <t>สามารถแก้ไขปัญหาโรคติดต่อ/ไม่</t>
  </si>
  <si>
    <t>ติดต่อต่างๆได้อย่างมีประสิทธิภาพ</t>
  </si>
  <si>
    <t>จัดทำป้ายรณรงค์ต่างๆเกี่ยวกับการดูแลสุข</t>
  </si>
  <si>
    <t>หนักถึงสุขภาวะ สุขอนามัย สุขภาพ</t>
  </si>
  <si>
    <t>ร่างการยที่แข็งแรง สมบูรณ์</t>
  </si>
  <si>
    <t>ประชาชนมีสุขภาพ พลานามัยที่สม</t>
  </si>
  <si>
    <t>บูรณ์ทั้งกาย และใจ</t>
  </si>
  <si>
    <t>จัดกิจกรรมอย่างน้อยปีละ</t>
  </si>
  <si>
    <t>ประชาชนและนักท่องเที่ยวได้รับการ</t>
  </si>
  <si>
    <t>ประสานงานในการเกิดอุบัติเหตุ</t>
  </si>
  <si>
    <t>บริการจากศูนย์ความปลอดภัยบนท้อง</t>
  </si>
  <si>
    <t>ถนน</t>
  </si>
  <si>
    <t>จัดตั้งศูนย์บริการ</t>
  </si>
  <si>
    <t>อย่างน้อย 1 จุด</t>
  </si>
  <si>
    <t>โครงการขยะเป็นศูนย์ (0) ตำบลสามพระยา</t>
  </si>
  <si>
    <t>เพื่อรักษาความสะอาด และสิ่งแวด</t>
  </si>
  <si>
    <t>ล้อม ภายในตำบล</t>
  </si>
  <si>
    <t>จัดกิจกรรมรณรงค์ การจัดทำ</t>
  </si>
  <si>
    <t>ตวามสะอาด และการดูแลรักษา</t>
  </si>
  <si>
    <t>สิ่งแวดล้อม อย่างน้อย</t>
  </si>
  <si>
    <t>พื้นที่ในเขตตำบลมีความสะอาดเรียบ</t>
  </si>
  <si>
    <t>ร้อย และมีสภาพสิ่งแวดล้อมที่ดี</t>
  </si>
  <si>
    <t>เพื่อส่งเสริมพัฒนาสุขภาพอนามัย</t>
  </si>
  <si>
    <t>ของเด็กให้มีสุขภาพแข็งแรงสมบูรณ์ดี</t>
  </si>
  <si>
    <t>จัดให้มีอาหารเสริม(นม)แก่เด็ก</t>
  </si>
  <si>
    <t>นักเรียนครบทุกคน</t>
  </si>
  <si>
    <t>จัดให้มีอาหารกลางวันแก่เด็ก</t>
  </si>
  <si>
    <t>ในพื้นที่ เช่นโครงการอบรมความรู้เบื้องต้น</t>
  </si>
  <si>
    <t>วโรกาสสำคัญๆของทุกๆปี</t>
  </si>
  <si>
    <t>เพื่อสร้างและปลูกฝังจิตสำนึกที่ดี</t>
  </si>
  <si>
    <t>เด็กและเยาชนได้รับการส่งเสริม</t>
  </si>
  <si>
    <t>พัฒนาทั้งทางร่างกายและจิตใจ</t>
  </si>
  <si>
    <t>เด็กมีจิตสำนึกที่ดี และรู้จักหน้าที่ของ</t>
  </si>
  <si>
    <t>ส่งเสริม และพัฒนาการท่องเที่ยวเชิงอนุรักษ์</t>
  </si>
  <si>
    <t>มัสยิดดารุ้ลมูฮายีรีน หมู่ที่1</t>
  </si>
  <si>
    <t>ภาพและการดูแลชุมชนให้น่าอยู่ (ป้ายต้าน</t>
  </si>
  <si>
    <t>ยาเสพติด,การทิ้งขยะ,การรักษาสิ่งแวดล้อม)</t>
  </si>
  <si>
    <t>เพื่อให้ประชาชนได้ใช้ชีวิตอย่างพอ</t>
  </si>
  <si>
    <t>เพียงและยั่งยืน</t>
  </si>
  <si>
    <t>มีการดำเนินชีวิตแบบพอเพียงและ</t>
  </si>
  <si>
    <t>ยั่งยืน</t>
  </si>
  <si>
    <t>เพื่อให้เด็กนักเรียนได้รับความปลอด</t>
  </si>
  <si>
    <t>ภัยและผู้ปกครองมีความมั่นใจต่อสถาน</t>
  </si>
  <si>
    <t>แต่ละหมู่บ้านมีกระบวนการ</t>
  </si>
  <si>
    <t>ประชาคมที่เข้มแจข็ง สามารถแก้ไข</t>
  </si>
  <si>
    <t>ปัญหาต่างๆให้ลุล่วงไปด้วยดี</t>
  </si>
  <si>
    <t>ยุทธศาสตร์</t>
  </si>
  <si>
    <t>จำนวน</t>
  </si>
  <si>
    <t>รวม 3 ปี</t>
  </si>
  <si>
    <t xml:space="preserve">เป้าหมาย    </t>
  </si>
  <si>
    <t xml:space="preserve"> (ผลผลิตของโครงการ)</t>
  </si>
  <si>
    <t>รวมยุทธศาสตร์ที่ 1</t>
  </si>
  <si>
    <t>รวมยุทธศาสตร์ที่ 2</t>
  </si>
  <si>
    <t>รวมยุทธศาสตร์ที่ 3</t>
  </si>
  <si>
    <t>รวมยุทธศาสตร์ที่ 4</t>
  </si>
  <si>
    <t>โครงการ</t>
  </si>
  <si>
    <t>งบประมาณ</t>
  </si>
  <si>
    <t>ที่</t>
  </si>
  <si>
    <t>วัตถุประสงค์</t>
  </si>
  <si>
    <t>บัญชีโครงการที่เกินศักยภาพขององค์การบริหารส่วนตำบลสามพระยา</t>
  </si>
  <si>
    <t>การพัฒนาด้านโครงสร้างพื้นฐาน</t>
  </si>
  <si>
    <t>(จัดให้มีระบบประปาสะอาด เพียงพอ</t>
  </si>
  <si>
    <t>ต่อการอุปโภค)</t>
  </si>
  <si>
    <t>(จัดให้มีถนนที่ได้มาตรฐานและสร้าง</t>
  </si>
  <si>
    <t>ปลอดภัยตลอดจนการพัฒนาระบบ</t>
  </si>
  <si>
    <t>เครือข่ายการคมนาคมให้สะดวกและ</t>
  </si>
  <si>
    <t>สาธารณูปโภค สาธารณูปการต่างๆ</t>
  </si>
  <si>
    <t>งบประมาณไม่เพียงพอ</t>
  </si>
  <si>
    <t>ต่อการดำเนินการ</t>
  </si>
  <si>
    <t>ผลลัพธ์ที่คาดว่า</t>
  </si>
  <si>
    <t>จะได้รับ</t>
  </si>
  <si>
    <t>หน่วยงานที่</t>
  </si>
  <si>
    <t>รับผิดชอบ</t>
  </si>
  <si>
    <t>ศึกษาในทุกระดับ  ทุกด้าน ในทุกโรงเรียนใน</t>
  </si>
  <si>
    <t>เขตพื้นที่ตำบลสามพระยา</t>
  </si>
  <si>
    <t>สนับสนุนงบประมาณ</t>
  </si>
  <si>
    <t>ก่อสร้างลานคอนกรีตและอุปกรณ์ในการ</t>
  </si>
  <si>
    <t>ก่อสร้างลานคอนกรีต กว้าง  25 เมตร</t>
  </si>
  <si>
    <t>ยาว 30 เมตร</t>
  </si>
  <si>
    <t>เชื่อมต่อท่อน้ำระบบการเกษตร</t>
  </si>
  <si>
    <r>
      <t>ว่างท่อ พีวีซี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>2.5 เมตร ยาว 1,500 เมตร</t>
    </r>
  </si>
  <si>
    <t>ตั้งแต่ใต้สะพานถนนบายพาสถึงบ้านนายวัน มิตรดี</t>
  </si>
  <si>
    <t>ก่อสร้างถนนกว้าง     เมตร ยาว            เมตร</t>
  </si>
  <si>
    <t>จากสามแยกบ้านนายฉลวย นกขุนทอง ถึงบ้านนายสมยศ อู่เงิน</t>
  </si>
  <si>
    <t>ขุดลอกคลอง</t>
  </si>
  <si>
    <t>ขุดลอกคลองระยะทาง 3,000 เมตร</t>
  </si>
  <si>
    <t>จากหน้าฝายติดต่อเขื่อนวิโมขสันต์ตลอดคลอง</t>
  </si>
  <si>
    <t>ก่อสร้างถนนกว้าง 6 เมตร ยาว            เมตร</t>
  </si>
  <si>
    <t>ถนนเส้นคันคลองทั้งสาย</t>
  </si>
  <si>
    <r>
      <t>วางท่อ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>0.80 เมตร ระยะทาง 250 เมตร</t>
    </r>
  </si>
  <si>
    <t>เริ่มจากบ้านนางสมพิศ พรมเชื้อถึงสามแยกบ้านนายเอก นกขุนทอง</t>
  </si>
  <si>
    <t>ทำประตูปิด-เปิดกั้นน้ำฝาย จำนวน 1 แห่ง</t>
  </si>
  <si>
    <t>ทำประตูปิด -เปิดกั้นฝายน้ำเก่า</t>
  </si>
  <si>
    <t>หน้าอ่างเก็บน้ำหนองจิก</t>
  </si>
  <si>
    <t>จัดทำป้ายรณรงค์ต่างๆเช่นป้ายต้านยาเสพติด</t>
  </si>
  <si>
    <t>การทิ้งขยะ ฯลฯ</t>
  </si>
  <si>
    <t>ตามจุดชุมชนที่สำคัญ</t>
  </si>
  <si>
    <t>ในเขตพื้นที่หมู่ที่ 5 บ้านหนองโสน</t>
  </si>
  <si>
    <t>ขุดลอกสระน้ำประปาหมู่บ้าน(ที่ใช้อยู่ปัจจุบัน)</t>
  </si>
  <si>
    <t>ขุดลอกสระน้ำประปาหมู่บ้าน</t>
  </si>
  <si>
    <t>ปรับปรุงภูมทัศน์ข้างศาลาเอนกประสงค์และ</t>
  </si>
  <si>
    <t xml:space="preserve">บริเวณสระน้ำสาธารณะ </t>
  </si>
  <si>
    <t>ปรับปรุงภูมิทัศน์จำนวน 1 ครั้ง</t>
  </si>
  <si>
    <t>ศาลาเอนกประสงค์และสระน้ำสาธารณะ หมู่ที่ 5</t>
  </si>
  <si>
    <t>เจาะบ่อบาดาลพร้อมติดตั้งแทงก์และอุปกรณ์</t>
  </si>
  <si>
    <t>จ่ายน้ำ</t>
  </si>
  <si>
    <t>เจาะบ่อบาดาล จำนวน 1 แห่ง</t>
  </si>
  <si>
    <t>จัดซื้อถังขยะให้กับครัวเรือนภายในหมุ่บ้าน</t>
  </si>
  <si>
    <t>ครบตามจำนวนครัวเรือนๆละ 1 ถัง</t>
  </si>
  <si>
    <t>ปรับปรุง/ซ่อมแซมถนนลาดยาง</t>
  </si>
  <si>
    <t xml:space="preserve">ปรับปรุง/ซ่อมแซมถนนคอนกรีต </t>
  </si>
  <si>
    <t xml:space="preserve">ซ่อมแซมถนนคอนกรีต </t>
  </si>
  <si>
    <t>ม.1 - ม.8</t>
  </si>
  <si>
    <r>
      <t xml:space="preserve">ซอย 5,6 </t>
    </r>
    <r>
      <rPr>
        <b/>
        <sz val="14"/>
        <rFont val="Angsana New"/>
        <family val="1"/>
      </rPr>
      <t>หมู่ที่ 7</t>
    </r>
  </si>
  <si>
    <t xml:space="preserve">น้ำท่วมขัง </t>
  </si>
  <si>
    <t>โครงการวางท่อระบายน้ำ 2 ข้างทางถนนใน</t>
  </si>
  <si>
    <t>ครอบครัวในตำบลมีความเข้มแข็ง</t>
  </si>
  <si>
    <t>อบอุ่น ไม่มีปัญหาสังคมต่างๆเกิดขึ้น</t>
  </si>
  <si>
    <t>ทุกหมู่บ้าน</t>
  </si>
  <si>
    <t>เพื่อส่งเสริมให้เด็กและเยาวชน</t>
  </si>
  <si>
    <t>ประชาชน มีคุณธรรมจริยธรรม</t>
  </si>
  <si>
    <t>จัดอบรมปีละ 1 ครั้ง</t>
  </si>
  <si>
    <t xml:space="preserve">เด็ก เยาวชน และประชาชน </t>
  </si>
  <si>
    <t>มีคุณธรรมและจริยธรรม</t>
  </si>
  <si>
    <t>เพื่อส่งเสริมสนับสนุนกิจกรรมทาง</t>
  </si>
  <si>
    <t>มีคุณธรรมและจริยธรรม กิจกรรม</t>
  </si>
  <si>
    <t>ลานคอนกรีต</t>
  </si>
  <si>
    <t>กว้าง 25 เมตร ยาว  45  เมตร</t>
  </si>
  <si>
    <t>โครงการติดตั้งสัญญาณไฟจราจร ถนน</t>
  </si>
  <si>
    <t>บายพาสสี่แยกป้อมตำรวจ หนองไทร</t>
  </si>
  <si>
    <t>เพื่อป้องและดำเนินการแก้ไขปัญหา</t>
  </si>
  <si>
    <t>ยาเสพติด</t>
  </si>
  <si>
    <t>งบฯอบต.</t>
  </si>
  <si>
    <t>งบประมาณและที่มา</t>
  </si>
  <si>
    <t xml:space="preserve">ลำดับที่ </t>
  </si>
  <si>
    <t>โครงการ/สถานที่</t>
  </si>
  <si>
    <t>เป้าหมาย</t>
  </si>
  <si>
    <t>(ผลผลิตของโครงการ)</t>
  </si>
  <si>
    <t>สอดคล้องกับขอบเขต</t>
  </si>
  <si>
    <t>ประเภทโครงการที่เกิน</t>
  </si>
  <si>
    <t>เหตุผลความจำเป็น</t>
  </si>
  <si>
    <t>ที่ต้องเสนอโครงการ</t>
  </si>
  <si>
    <t>ปรากฏในแผนพัฒนา</t>
  </si>
  <si>
    <t>(บาท)</t>
  </si>
  <si>
    <t>รวมยุทธศาสตร์ที่ 6</t>
  </si>
  <si>
    <t>รวมยุทธศาสตร์ที่ 5</t>
  </si>
  <si>
    <t>สิ่งแวดล้อม</t>
  </si>
  <si>
    <t>รวมยุทธศาสตร์ที่ 7</t>
  </si>
  <si>
    <t>นักเรียนได้รับความปลอดภัย และ</t>
  </si>
  <si>
    <t>ผู้ปกครองมีความมั่นใจในสถานศึกษา</t>
  </si>
  <si>
    <t>เพื่อให้ประชาชนทุกครัวเรือนได้มีน้ำ</t>
  </si>
  <si>
    <t>ประปาใช้อุปโภค บริโภค</t>
  </si>
  <si>
    <t>ประชาชนมีน้ำสะอาดสำหรับอุปโภค</t>
  </si>
  <si>
    <t>บริโภคทุกครัวเรือน</t>
  </si>
  <si>
    <t>สร้างฝายกั้นน้ำลำห้วยตะแปด</t>
  </si>
  <si>
    <t>จำนวน 2 แห่ง</t>
  </si>
  <si>
    <t>ลำห้วยตะแปด หมู่ที่ 7</t>
  </si>
  <si>
    <t>ล้อมรั้วที่สาธารณะประโยชน์(ศาลาเอนกประสงค์)</t>
  </si>
  <si>
    <t>ระยะ               เมตร</t>
  </si>
  <si>
    <t>อบรมจริยธรรมศาสนาอิสลามของเยาวชน</t>
  </si>
  <si>
    <t>ก่อสร้างถนนระยะทาง 500 เมตร</t>
  </si>
  <si>
    <t>เริ่มจากถนนบายพาส ถึงบ้านนายสถิต ทรัพย์มา</t>
  </si>
  <si>
    <t>ก่อสร้างถนนระยะทาง 180 เมตร</t>
  </si>
  <si>
    <t>เชื่อมลำห้วยสาธารณะบ้านนายโทน พรมหมเชื้อ ถึงสระกลาง</t>
  </si>
  <si>
    <t>หมูบ้าน</t>
  </si>
  <si>
    <t>ก่อสร้างถนนกว้าง 4 เมตร ยาว 360 เมตร</t>
  </si>
  <si>
    <t>เริ่มจากหน้าท่อหน้าบ้านนายประทวน มังสา ถึงสระน้ำ</t>
  </si>
  <si>
    <t>นายเยือน พรหมเชื้อ</t>
  </si>
  <si>
    <t xml:space="preserve">ขุดลอกลำห้วยสาธารณะ </t>
  </si>
  <si>
    <t>ขุดลอกลำห้วยใหม่ตลอด</t>
  </si>
  <si>
    <t>เริ่มจากสะพานถนนบายพาส ถึงทุ่งหญ้าอาหารสัตว์</t>
  </si>
  <si>
    <t>ก่อสร้างถนนกว้าง 4 เมตร ยาว 180 เมตร</t>
  </si>
  <si>
    <t>เริ่มจากบ้านนายชลอ ใหญ่ท้วม ถึงสระประปาน้ำใส</t>
  </si>
  <si>
    <t>เริ่มจากบ้านนายเปาะ มังสา ถึงทางเชื่อมหมู่ที่ 5 บ้านหนองโสน</t>
  </si>
  <si>
    <t>ซ่อมบำรุงศาลาเอนกประสงค์หมู่บ้าน พร้อม</t>
  </si>
  <si>
    <t>ปรับปรุงเพิ่มเติมให้มีความสมบูรณ์</t>
  </si>
  <si>
    <t>หมู่ที่ 1 บ้านสามพระยา</t>
  </si>
  <si>
    <t>ก่อสร้างถนนกว้าง 5 เมตร ยาว 600 เมตร</t>
  </si>
  <si>
    <t>หนา 0.15 เมตร</t>
  </si>
  <si>
    <t>จากแยกบ้านนายสมจิตร์  ทิพย์ยอแล๊ะ ถึงบ้านนายเกษม</t>
  </si>
  <si>
    <t>ขยายไฟรายทางเข้าหมู่บ้าน</t>
  </si>
  <si>
    <t>เพิ่มแสงสว่าง ประชาชนปลอดภัยในการ</t>
  </si>
  <si>
    <t>สัญจร</t>
  </si>
  <si>
    <t>ทางเข้าหมู่บ้านหมู่ที่ 1 หน้าอ่างเก็บน้ำห้วยทรายฯ</t>
  </si>
  <si>
    <t>อบรมจริยธรรมอิสลาม</t>
  </si>
  <si>
    <t xml:space="preserve"> หมู่ที่ 1 บ้านสามพระยา</t>
  </si>
  <si>
    <t>เริ่มตั้งแต่บ้านนายสลาม มีจุ้ย ถึงบ้านนายริ้ม นาคชูวงค์</t>
  </si>
  <si>
    <t>ก่อสร้งถนนลูกรัง</t>
  </si>
  <si>
    <t>เริ่มจากบ้านนายริ้ม นาคชูวงค์ ถึงบ้านนายพลวัตร ลีวัน</t>
  </si>
  <si>
    <t xml:space="preserve">ขุดบ่อบาดาล </t>
  </si>
  <si>
    <t>มัสยิดดารุ้ลมูฮายีรีน (มัสยิดกลาง)</t>
  </si>
  <si>
    <t>ดาดปูนคลองระบายน้ำ</t>
  </si>
  <si>
    <t>ดาดปูนกว้าง 1.5 เมตร ยาว 300 เมตร</t>
  </si>
  <si>
    <t>ก่อสร้างถนนกว้าง 5 เมตร ยาว 200 เมตร</t>
  </si>
  <si>
    <t>เริ่มจากบ้านนายสมจิตร์ ทิพย์ยอแล๊ะ ถึงบ้านนายริ้ม นาคชูวงค์</t>
  </si>
  <si>
    <t>ก่อสร้างถนนลูกรังเพื่อการเกษตร</t>
  </si>
  <si>
    <t>เริ่มจากบ้านนายริ้ม นาคชูวงค์ ถึงบ้านนางวาสนา เดชปาน</t>
  </si>
  <si>
    <t>ดาดปูนระบายน้ำ</t>
  </si>
  <si>
    <t>ดาดปูนกว้าง 1 เมตร ยาว 200 เมตร</t>
  </si>
  <si>
    <t>เริ่มจากบ้านนายคอลี  ทิพย์ยอแล๊ะ ถึงบ้านนายริ้ม นาคชูวงค์</t>
  </si>
  <si>
    <t>ส่งเสริมสวัสดิการด้านสุขภาพให้แก่ผู้สูงอายุ</t>
  </si>
  <si>
    <t>ผู้พิการ ผู้ยากไร้ ผู้ด้อยโอกาส และผู้ป่วยเอดส์</t>
  </si>
  <si>
    <t>ปรับปรุงภูมิทัศน์ทางเข้าหมู่บ้าน</t>
  </si>
  <si>
    <t>ทางเข้าหมู่บ้าน ทั้ง 2 ข้างทาง</t>
  </si>
  <si>
    <t>เทคอนกรีตลานมัสยิดดารุ้ลมูฮายีรีน และมัสยิด</t>
  </si>
  <si>
    <t>ดารุซซอลีฮีน</t>
  </si>
  <si>
    <t xml:space="preserve">เทคอนกรีตลานมัสยิดดารุ้ลมูฮายีรีน </t>
  </si>
  <si>
    <t>และมัสยิดดารุซซอลีฮีน</t>
  </si>
  <si>
    <t>เริ่มจากมัสยิดกลาง ถึงบ้านนายอุดม ทิพย์ยอแล๊ะ</t>
  </si>
  <si>
    <t>ติดตั้งไฟรายทางตามจุดอันตรายต่างๆ</t>
  </si>
  <si>
    <t>ตั้งแต่ถนนจอมพล ถึงบ้านนายไพโรจน์ แดงประดับ</t>
  </si>
  <si>
    <t>ขยายเขตท่อเมนประปา</t>
  </si>
  <si>
    <t>เริ่มจากบ้านนายกรีฑา ซบเอี่ยม ถึงบ้านนายริ้ม นาคชูวงค์</t>
  </si>
  <si>
    <t>ก่อสร้างถนนกว้าง 5 เมตร ยาว            เมตร</t>
  </si>
  <si>
    <t>หนา 0.05 เมตร</t>
  </si>
  <si>
    <t>ก่อสร้างถนนกว้าง       เมตร  ยาว      เมตร</t>
  </si>
  <si>
    <t>เริ่มจากทางหลวงชนบท ถึงบ้านเปี๊ยก ภู่ยินดี</t>
  </si>
  <si>
    <t>หมู่ที่ 7 บ้านเขากระปุกพัฒนา</t>
  </si>
  <si>
    <t>หมู่ที่ 8 บ้านโครงการพัฒนา</t>
  </si>
  <si>
    <t>ปรับปรุงสนามเด็กเล่นศูนย์พัฒนาเด็กเล็ก</t>
  </si>
  <si>
    <t>ขยายถนนคอนกรีต</t>
  </si>
  <si>
    <t>ขยายจากเดิมกว้าง 4 เมตรเป็น 6 เมตร</t>
  </si>
  <si>
    <t>ยาว 1,000 เมตร</t>
  </si>
  <si>
    <t>ศูนย์พัฒนาเด็กเล็กบ้านสามพระยา หมู่ที่ 8</t>
  </si>
  <si>
    <t>เริ่มจากทางเข้าหมู่บ้าน(ติดถนนจอมพล)ถึงบ้านนายอุดร หมันมณี</t>
  </si>
  <si>
    <t>ล้อมรั้วบริเวณศูนย์พัฒนาเด็กเล็ก</t>
  </si>
  <si>
    <t>บริเวณศูนย์พัฒนาเด็กเล็กบ้านสามพระยา หมู่ที่ 8 ทั้งหมด</t>
  </si>
  <si>
    <t xml:space="preserve">ก่อสร้างถนนกว้าง 4 เมตร ยาว 350 เมตร </t>
  </si>
  <si>
    <t>เริ่มจากบ้านนายกิริยา ภักดีเจริญ ถึงบ้านนายลำเพย  สมีหวัง</t>
  </si>
  <si>
    <t>ก่อสร้างถนนกว้าง  4 เมตร ยาว 175 เมตร</t>
  </si>
  <si>
    <t>เริ่มจากบ้านนายสายัณห์ ภักดีเจริญ ถึงบ้านนางอุไร ทิพย์ยอแล๊ะ</t>
  </si>
  <si>
    <t xml:space="preserve">ก่อสร้างถนนกว้าง  4 เมตร ยาว 175 เมตร </t>
  </si>
  <si>
    <t>เริ่มจากบ้านนางรำไพ เหลาะหลง  ถึงบ้านนายชาตรี เหลาะหลง</t>
  </si>
  <si>
    <t xml:space="preserve">ก่อสร้างถนนกว้าง  4 เมตร ยาว 94 เมตร </t>
  </si>
  <si>
    <t>เริ่มจากบ้านนางรำไพ เหลาะหลง  ถึงบ้านนายอีน  บุญมา</t>
  </si>
  <si>
    <t>ต่อเชื่อมไฟฟ้าจากสายไฟฟ้าเมนหลัก ปักเสา</t>
  </si>
  <si>
    <t>ไฟฟ้าจำนวน 6 ต้น เดินสายไฟจ่ายให้</t>
  </si>
  <si>
    <t>ประชาชน 3 ครัวเรือน</t>
  </si>
  <si>
    <t>เริ่มจากสามแยกหญ้าแฝก ถึงบ้านอดิศร เขื่อนจันทึก</t>
  </si>
  <si>
    <t>ล้อมรั้วและติดเหล็กดัดศูนย์พัฒนาเด็กเล็ก</t>
  </si>
  <si>
    <t xml:space="preserve">ก่อสร้างกำแพงปูน  พร้อมใส่ตาข่าย </t>
  </si>
  <si>
    <t xml:space="preserve">กว้าง  1.70 เมตร ยาว  110 เมตร </t>
  </si>
  <si>
    <t>เริ่มตั้งแต่บ้านนายสมชาย ลีวัน  นายอดิศร  นายสันติ</t>
  </si>
  <si>
    <t xml:space="preserve">ปรับปรุงสนามฟุตบอล </t>
  </si>
  <si>
    <t>ปรับท๊อปทรายปลูกหญ้า ล้อมรั้วคอนกรีตรอบ</t>
  </si>
  <si>
    <t>สนาม ทำประตูเข้า ออก 2 ประตู</t>
  </si>
  <si>
    <t>สนามฟุตบอล หมู่ที่ 8</t>
  </si>
  <si>
    <t>ก่อสร้างลานคอนกรีตหน้าศูนย์อบรมจริยธรรม</t>
  </si>
  <si>
    <t>ก่อสร้างลานคอนกรีตกว้าง 17 เมตร</t>
  </si>
  <si>
    <t xml:space="preserve"> ยาว 42 เมตร หนา 0.20 เมตร</t>
  </si>
  <si>
    <t>หน้าศูนย์อบรมจริยธรรมนูรุ้ลเอี๊ยะห์ซาน หมู่ที่ 8</t>
  </si>
  <si>
    <t>ล้อมรั้วสถานีกาชาดในชุมชน</t>
  </si>
  <si>
    <t xml:space="preserve">ล้อมรั้วบลวดหนาม กว้าง  40  เมตร </t>
  </si>
  <si>
    <t>ยาว 50 เมตร</t>
  </si>
  <si>
    <t>สถานกาชาดศูนย์ย่อยในหมู่ 8</t>
  </si>
  <si>
    <t xml:space="preserve">ก่อสร้างถนนกว้าง 4 เมตร ยาว 700 เมตร </t>
  </si>
  <si>
    <t>จากบ้านนางลำเพย ลีวัน ถึงบ้านนายนรา บุตรเหล็ก</t>
  </si>
  <si>
    <t>ดาดปูนคลองระบายน้ำเสียในหมู่บ้านและขุด</t>
  </si>
  <si>
    <t>ลอกคลองน้ำทิ้ง</t>
  </si>
  <si>
    <t>ขุดขยายสระสาธารณะ</t>
  </si>
  <si>
    <t>สระน้ำสาธารณะหน้าศูนย์พัฒนาเด็กเล็กบ้านสามพระยา หมู่ที่ 8</t>
  </si>
  <si>
    <t>สร้างลานออกกำลังกาย พร้อมอุปกรณ์</t>
  </si>
  <si>
    <t>การออกกำลังกาย</t>
  </si>
  <si>
    <t>หน้าศาลาเอนกประสงค์หมู่ที่ 8(ตัดถนน)</t>
  </si>
  <si>
    <t>ฟาร์มแพะมาตรฐานระดับชุมชน</t>
  </si>
  <si>
    <t>หน้าที่ทำการผู้ใหญ่บ้าน หมู่ที่ 8</t>
  </si>
  <si>
    <t>ปรับปรุงสนามกีฬาในหมู่บ้าน</t>
  </si>
  <si>
    <t>บ้านโครงการพัฒนาหมู่ที่ 8</t>
  </si>
  <si>
    <t>ปรับปรุงและซ่อมแซมศาลาเอนกประสงค์</t>
  </si>
  <si>
    <t>ปูกระเบื้อง ทาสี และทำถนนทางเข้าคอนกรีต</t>
  </si>
  <si>
    <t>เพื่อสร้างจิตสำนึก ให้ประชาชนตระ</t>
  </si>
  <si>
    <t>จัดทำป้ายประชาชสัมพันธ์</t>
  </si>
  <si>
    <t xml:space="preserve">รณรงค์ สร้างจิตสำนึก </t>
  </si>
  <si>
    <t>เพื่อการบริหารจัดการด้านสวัสดิการ</t>
  </si>
  <si>
    <t>ให้กับประชาชนในหมู่บ้าน</t>
  </si>
  <si>
    <t xml:space="preserve">จัดตั้งกลุ่มกิจกรรม </t>
  </si>
  <si>
    <t>มัสยิดนูรุ้ลเอี๊ยห์ซาน หมู่ที่ 8</t>
  </si>
  <si>
    <t>โครงการปลูกป่าเฉลิมพระเกียรติพระบาท</t>
  </si>
  <si>
    <t>รณรงค์ปลูกป่าในพื้นที่</t>
  </si>
  <si>
    <t>สาธารณะประโยชน์</t>
  </si>
  <si>
    <t>เพื่อสนองพระราชดำริในการรักษาป่า</t>
  </si>
  <si>
    <t>ผืนน้ำ ทรัพยากรธรรมชาติที่สำคัญ</t>
  </si>
  <si>
    <t>พื้นที่มีทรัพยากรธรรมชาติที่อุดม</t>
  </si>
  <si>
    <t>สมบูรณ์ขึ้น</t>
  </si>
  <si>
    <t>จัดซื้อรถเก็บรถขยะ</t>
  </si>
  <si>
    <t>จัดซื้อตามแบบมาตรฐาน</t>
  </si>
  <si>
    <t>ครุภัณฑ์ จำนวน 1 คัน</t>
  </si>
  <si>
    <t>(ในวันสำคัญ วันพ่อ วันแม่ ฯลฯ)</t>
  </si>
  <si>
    <t>จัดกิจกรรมอย่างน้อยปีละ 2 ครั้ง</t>
  </si>
  <si>
    <t>ปรับปรุงภูมิทัศน์ถนนหมู่บ้านเพื่อ</t>
  </si>
  <si>
    <t>เป็นเทอดพระเกียรติฯ</t>
  </si>
  <si>
    <t>ได้รับการอนุรักษ์สืบต่อไป</t>
  </si>
  <si>
    <t>ศิลปะ วัฒนธรรม ประเพณี</t>
  </si>
  <si>
    <t>โครงการส่งเสริมการสร้างกลุ่มอาชีพต่างๆ</t>
  </si>
  <si>
    <r>
      <t xml:space="preserve">ภายในหมู่บ้านให้เข้มแข็ง </t>
    </r>
    <r>
      <rPr>
        <b/>
        <sz val="14"/>
        <rFont val="Angsana New"/>
        <family val="1"/>
      </rPr>
      <t>หมู่ที่ 1 -8</t>
    </r>
  </si>
  <si>
    <t>เอดส์</t>
  </si>
  <si>
    <t>ประชาชนมีน้ำเพียงพอสำหรับการ</t>
  </si>
  <si>
    <t>หมู่ที่ 1</t>
  </si>
  <si>
    <t>งบอุดหนุน</t>
  </si>
  <si>
    <t>บัญชีสรุปโครงการพัฒนา</t>
  </si>
  <si>
    <r>
      <t xml:space="preserve">พัฒนาเด็กเล็กตำบลสามพระยา </t>
    </r>
    <r>
      <rPr>
        <b/>
        <sz val="14"/>
        <rFont val="Angsana New"/>
        <family val="1"/>
      </rPr>
      <t>หมู่ที่ 4</t>
    </r>
  </si>
  <si>
    <t>วัสดุอุปกรณ์ในการควบคุม</t>
  </si>
  <si>
    <t>และป้องกันโรคติดต่อ</t>
  </si>
  <si>
    <t>ประชาชนปลอดภัยาจากโรคติดต่อ</t>
  </si>
  <si>
    <t>ส่งเสริมให้มีสวัสดิการด้านสุขภาพแก่ ผู้สูง</t>
  </si>
  <si>
    <t>เพื่อบรรเทาความเดือดร้อนแก่ผู้สูงอายุ</t>
  </si>
  <si>
    <t>คนพิการ และผู้ยากไร้</t>
  </si>
  <si>
    <t>ผู้สูงอายุ  คนพิการ และผู้ยากไร้ ได้รับ</t>
  </si>
  <si>
    <t>การดูแลปัญหา สุขภาพ</t>
  </si>
  <si>
    <t>จัดประชุมเพื่อกำหนดมาตรการ</t>
  </si>
  <si>
    <t>ควบคุมและป้องกันโรคติดต่อ</t>
  </si>
  <si>
    <t>ก่อสร้างถนนคอนกรีต U-Turn ใต้สะพาน</t>
  </si>
  <si>
    <t>ก่อสร้างถนนกว้าง 6 เมตร  ยาว  50  เมตร</t>
  </si>
  <si>
    <t>ส่งเสริมการปลูกผักปลอดสารพิษ</t>
  </si>
  <si>
    <t>ก่อสร้างถนน/คอนกรีต เชื่อมต่อ</t>
  </si>
  <si>
    <t>เพื่อให้ประชาชนมีการรวมกลุ่ม</t>
  </si>
  <si>
    <t>ส่งเสริมการจัดตั้งกลุ่มอาชีพ</t>
  </si>
  <si>
    <t>ประชาชนในตำบลมีอาชีพและรายได้</t>
  </si>
  <si>
    <t>เพิ่มขึ้น</t>
  </si>
  <si>
    <t>เพื่อให้ประชาชนได้ซื้อของอุปโภค</t>
  </si>
  <si>
    <t>บริโภคในราคาถูก</t>
  </si>
  <si>
    <t xml:space="preserve">ส่งเสริมการจัดตั้งร้านค้าชุมชน </t>
  </si>
  <si>
    <t>จัดฝึกอบรมหลักสูตรอาชีพระยะสั้นให้แก่</t>
  </si>
  <si>
    <t>เพื่อให้ประชาชนมีอาชีพและรายได้</t>
  </si>
  <si>
    <t>จัดฝึกอบรมหลักสูตรอาชีพ</t>
  </si>
  <si>
    <t>ระยะสั้น จำนวน 1 ครั้ง</t>
  </si>
  <si>
    <t>ผู้ที่ว่างงานและผู้ที่สนใจ มีอาชีพและมี</t>
  </si>
  <si>
    <t>รายได้เพิ่มขึ้น</t>
  </si>
  <si>
    <t>ส่งเสริมและพัฒนาการท่องเที่ยวเชิงอนุรักษ์</t>
  </si>
  <si>
    <t>เพื่อส่งเสริมและการพัฒนาการท่อง</t>
  </si>
  <si>
    <t>เที่ยวเชิงอนุรักษ์และเพื่อให้ประชาชน</t>
  </si>
  <si>
    <t>จำนวน  1  แห่ง</t>
  </si>
  <si>
    <t xml:space="preserve">  จำนวน  1  แห่ง</t>
  </si>
  <si>
    <t>บริเวณศาลาเอนกประสงค์ (พร้อมอุปกรณ์)</t>
  </si>
  <si>
    <r>
      <t>โครงการก่อสร้างสนามกีฬาฟุตซอล</t>
    </r>
    <r>
      <rPr>
        <b/>
        <sz val="14"/>
        <rFont val="Angsana New"/>
        <family val="1"/>
      </rPr>
      <t xml:space="preserve"> หมู่ที่ 7</t>
    </r>
  </si>
  <si>
    <t>เพื่อสร้างความสามัคคี ลดช่องว่าง</t>
  </si>
  <si>
    <t>ระหว่างวัย การใช้ชีวิตร่วมกันในสังคม</t>
  </si>
  <si>
    <t>จัดกิจกรรมสานสัมพันธ์</t>
  </si>
  <si>
    <t>อย่างน้อยปีละ 1 ครั้ง</t>
  </si>
  <si>
    <t>กลุ่มผู้สูงอายุ เยาวชน คนพิการ มีความ</t>
  </si>
  <si>
    <t>สามัคคีในหมู่คณะ</t>
  </si>
  <si>
    <t>ตนเอง</t>
  </si>
  <si>
    <t>ศาสนาเพื่อจัดอบรมศาสนาพุทธ</t>
  </si>
  <si>
    <t>จัดให้มีกิจกรรมแก่ผุ้สูงอายุ</t>
  </si>
  <si>
    <t>เพื่อทำการปรับปรุงระบบประปา</t>
  </si>
  <si>
    <t>หมู่บ้าน</t>
  </si>
  <si>
    <t>ปรับปรุงระบบประปาหมู่บ้าน</t>
  </si>
  <si>
    <t>เพื่อพัฒนาระบบเครือข่ายการ</t>
  </si>
  <si>
    <t>คมนาคมให้สะดวกและปลอดภัยใน</t>
  </si>
  <si>
    <t>เวลากลางคืน</t>
  </si>
  <si>
    <t>ซ่อมบำรุงไฟฟ้ารายทางตามจุด</t>
  </si>
  <si>
    <t>ต่างๆ</t>
  </si>
  <si>
    <t>ประชาชนมีความสะดวกปลอดภัยใน</t>
  </si>
  <si>
    <t>การคมนาคม</t>
  </si>
  <si>
    <t>ขยายเขตไฟฟ้าให้ครอบคุม</t>
  </si>
  <si>
    <t>ทุกครัวเรือน</t>
  </si>
  <si>
    <t>ประชาชนมีไฟฟ้าใช้ทุกครัวเรือน</t>
  </si>
  <si>
    <t>ติดตั้งไฟฟ้ารายทางตามจุด</t>
  </si>
  <si>
    <t>อันตรายต่างๆ</t>
  </si>
  <si>
    <t>ก่อสร้างถนนลูกรัง</t>
  </si>
  <si>
    <t>หมู่ที่ 7</t>
  </si>
  <si>
    <t>คมนาคมให้สะดวกและปลอดภัย</t>
  </si>
  <si>
    <t>ก่อสร้างถนนลาดยาง/คอนกรีต</t>
  </si>
  <si>
    <t>ก่อสร้างถนนลาดยางแบบแอสฟัลติกท์</t>
  </si>
  <si>
    <t>ซ่อมถนนลูกรัง  ม.1 - ม.8</t>
  </si>
  <si>
    <t>เพื่อให้ระบายน้ำได้สะดวก และไม่ให้</t>
  </si>
  <si>
    <t>น้ำท่วมขัง</t>
  </si>
  <si>
    <t>ประโยชน์</t>
  </si>
  <si>
    <t>เพื่อป้องกันการบุกรุกที่สาธารณะ</t>
  </si>
  <si>
    <t xml:space="preserve">ประโยชน์  </t>
  </si>
  <si>
    <t>ทำการล้อมรั้วรอบที่สาธารณะ</t>
  </si>
  <si>
    <t>ไม่มีปัญหาการบุกรุกที่สาธารณะ</t>
  </si>
  <si>
    <t>หมู่ที่ 1-8</t>
  </si>
  <si>
    <r>
      <t xml:space="preserve">ทางการเกษตร) </t>
    </r>
    <r>
      <rPr>
        <b/>
        <sz val="14"/>
        <rFont val="Angsana New"/>
        <family val="1"/>
      </rPr>
      <t>หมู่ที่ 2</t>
    </r>
  </si>
  <si>
    <t xml:space="preserve">ปรับปรุงที่ทำการ อบต. </t>
  </si>
  <si>
    <t>เพื่อพัฒนาสถานที่ในการให้บริการ</t>
  </si>
  <si>
    <t>ประชาชน</t>
  </si>
  <si>
    <t>ปรับปรุงที่ทำการ อบต.</t>
  </si>
  <si>
    <t>ขยายไหล่ทางทางเข้าหมู่บ้าน ติดตั้งไฟฟ้า</t>
  </si>
  <si>
    <t>ขยายไหล่ทางทางเข้าหมู่บ้าน ติดตั้งไฟฟ้าเสาสูง</t>
  </si>
  <si>
    <t>พร้อมป้ายหมู่บ้าน</t>
  </si>
  <si>
    <t>เสาสูง ข้างละ 2 ต้น พร้อมป้ายหมู่บ้าน</t>
  </si>
  <si>
    <t>เริ่มจากกรมทาง เข้าในหมู่บ้าน</t>
  </si>
  <si>
    <t>ก่อสร้างถนน ระยะทาง 320 เมตร</t>
  </si>
  <si>
    <t>เริ่มจากหน้าท่อบ้านนายประทวน มังสา ถึงสระน้ำนายสมุด คำสังข์</t>
  </si>
  <si>
    <t>ก่อสร้างถนนกว้าง 4 เมตร ยาว 130 เมตร</t>
  </si>
  <si>
    <t>เริ่มจากบ้านนายฉลาด มังสา ถึงสระต้นนา</t>
  </si>
  <si>
    <t>ก่อสร้างถนนระยะทาง 100 เมตร</t>
  </si>
  <si>
    <t>เริ่มจากบ้านนายสุชาติ ทรัพย์มา ถึงบ้านนายอุดร ถี่ถ้วน</t>
  </si>
  <si>
    <t>ก่อสร้างถนนลาดยาง</t>
  </si>
  <si>
    <t>เริ่มจากสี่แยกบายพาสทุ่งหญ้าถึงถนนลาดยางเกษตร</t>
  </si>
  <si>
    <t>เริ่มจากบ้านนายเนี้ยม พรมเชื้อ ถึงสระสาธารณะกลางหมู่บ้าน</t>
  </si>
  <si>
    <t>ประชาชนได้รับบริการที่สะดวกสบาย</t>
  </si>
  <si>
    <t>เริ่มจากบ้านนายเสนาะ เจริยสุข ถึงทางแยกบ้านนายธานี นาคสุข</t>
  </si>
  <si>
    <t xml:space="preserve">ขยายเขตท่อเมนประปา </t>
  </si>
  <si>
    <t>ระยะทาง                      เมตร</t>
  </si>
  <si>
    <t>จัดกิจกรรมส่งเสริมอนุรักษ์ สืบสาน</t>
  </si>
  <si>
    <t xml:space="preserve"> วัฒนธรรม ประเพณีท้องถิ่น</t>
  </si>
  <si>
    <t>ศาลาหมู่บ้าน บ้านดอนมะกอก</t>
  </si>
  <si>
    <t>ถนนลูกรังบดอัด</t>
  </si>
  <si>
    <t>ก่อสร้างถนนกว้าง 4 เมตร ยาว 550 เมตร</t>
  </si>
  <si>
    <t>เริ่มจากบ้านนายอำนวย หอมแม้น ถึงไร่น้าหน่อย</t>
  </si>
  <si>
    <t>ปรับปรุงระบบประปาน้ำใส</t>
  </si>
  <si>
    <t>ปรับปรุงระบบประปาน้ำใสให้ใช้ได้ครบ</t>
  </si>
  <si>
    <t>วงจรจากการผลิต</t>
  </si>
  <si>
    <t>ก่อสร้างถนนระยะทาง  50 เมตร</t>
  </si>
  <si>
    <t>เริ่มจากบ้านนายประสิทธิ์ มังสา ถึงบ้านนางสำราญ มังสา</t>
  </si>
  <si>
    <t>เด็กเล็กในทุกๆด้าน</t>
  </si>
  <si>
    <t>เพื่อให้การบริหารจัดการเด็กเล็กเกิด</t>
  </si>
  <si>
    <t>ประสิทธิภาพสูงสุด</t>
  </si>
  <si>
    <t>ดำเนินการส่งเสริมและบริหาร</t>
  </si>
  <si>
    <t>ศูนย์พัฒนาเด็กเล็กตลอดจนส่ง</t>
  </si>
  <si>
    <t>เสริมด้านวัสดุ อุปกรณ์การ</t>
  </si>
  <si>
    <t>ศึกษา อาหารเสริมนม อาหาร</t>
  </si>
  <si>
    <t>กลางวัน ค่าตอบแทน ค่าพาหนะ</t>
  </si>
  <si>
    <t>และค่าปรับปรุงซ่อมแซม</t>
  </si>
  <si>
    <t>เป็นต้น</t>
  </si>
  <si>
    <t>การบริหารจัดการศูนย์พัฒนาเด็กเล็ก</t>
  </si>
  <si>
    <t>จำนวน 1 แห่ง</t>
  </si>
  <si>
    <t>ส่งเสริมการจัดตั้งกลุ่ม</t>
  </si>
  <si>
    <t>ปรับปรุงซ่อมแซมถนนลาดยางในหมู่บ้าน</t>
  </si>
  <si>
    <t>ภายในหมู่บ้าน</t>
  </si>
  <si>
    <t>วางท่อระบายน้ำหมู่บ้าน</t>
  </si>
  <si>
    <r>
      <t>วางท่อขนาด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0.60 เมตร ยาว 450 เมตร</t>
    </r>
  </si>
  <si>
    <t>พร้อมบ่อพัก</t>
  </si>
  <si>
    <t>เริ่มจากบ้านนางฉุย หงษา ถึงบ้านนายเชือน รอดพ้น</t>
  </si>
  <si>
    <t>หมู่ที่ 3 บ้านดอนมะกอก</t>
  </si>
  <si>
    <r>
      <t>ฟาร์มแพะมาตรฐานระดับชุมชน</t>
    </r>
    <r>
      <rPr>
        <b/>
        <sz val="14"/>
        <rFont val="Angsana New"/>
        <family val="1"/>
      </rPr>
      <t xml:space="preserve">  หมู่ที่ 8</t>
    </r>
  </si>
  <si>
    <t>เพื่อป้องกัน/ควบคุม/แก้ไขปัญหาการ</t>
  </si>
  <si>
    <t>มีเพศสัมพันธ์ก่อนวัยอันควรและการ</t>
  </si>
  <si>
    <t>ตั้งครรภ์โดยไม่ตั้งใจ และการติดเชื้อ</t>
  </si>
  <si>
    <t>โรคจากการมีเพศสัมพันธ์</t>
  </si>
  <si>
    <t>จัดตั้งจุดบริการถุงยาง(แบบจ่าย</t>
  </si>
  <si>
    <t>เงิน/ฟรี)</t>
  </si>
  <si>
    <t>บริการให้คำปรึกษากับเยาวชน</t>
  </si>
  <si>
    <t>สร้างการสื่อสาร สร้างความเข้า</t>
  </si>
  <si>
    <t>ใจ ความสัมพันธ์เกี่ยวกับเพศ</t>
  </si>
  <si>
    <t xml:space="preserve"> ผู้นำชุมชน กับเยาวชน</t>
  </si>
  <si>
    <t>ศึกษา ระหว่างครู ผู้ปกครอง</t>
  </si>
  <si>
    <t>ครู  ผู้ปกครอง ผู้นำชุมชน เด็ก เยาวชน</t>
  </si>
  <si>
    <t>มีความรู้ ความเข้าใจเพศศึกษาใน</t>
  </si>
  <si>
    <t>เชิงบวก มีการเปลี่ยนแปลงพฤติกรรม</t>
  </si>
  <si>
    <t>ปลอดภัยไม่ติดโรค และไม่เกิดการ</t>
  </si>
  <si>
    <t>ท้องโดยไม่ตั้งใจ</t>
  </si>
  <si>
    <t>และการเรียนรู้เรื่องเพศศึกษาอย่างต่อ</t>
  </si>
  <si>
    <t>เนื่องตลอดจนมีเพศสัมพันธ์ที่</t>
  </si>
  <si>
    <t>การพัฒนา ควบคุมโรคเข้มแข็ง แบบยั่งยืน</t>
  </si>
  <si>
    <t>เพื่อให้มีแนวทางการจัดการป้องกัน</t>
  </si>
  <si>
    <t>/ควบคุม/แก้ไขปัญหาโรคติดต่อ/</t>
  </si>
  <si>
    <t>ไม่ติดต่อที่เกิดขึ้นได้อย่างยั่งยืน</t>
  </si>
  <si>
    <t>และยั่งยืน</t>
  </si>
  <si>
    <t>ศึกษาความเป็นไปได้ของการวางระบบ</t>
  </si>
  <si>
    <t>ผังเมือง</t>
  </si>
  <si>
    <t>เพื่อเตรียมการจัดวางระบบผังเมือง</t>
  </si>
  <si>
    <t xml:space="preserve"> หมู่ที่ 1 - 8</t>
  </si>
  <si>
    <t>ขยายเขตไฟฟ้า และติดตั้งไฟฟ้ารายทาง</t>
  </si>
  <si>
    <t>กว้าง 6 เมตร ยาว  3,500 เมตร</t>
  </si>
  <si>
    <t>โครงการก่อสร้างถนนลาดยาง</t>
  </si>
  <si>
    <t>โครงการที่หมู่บ้านเสนอเข้าแผนพัฒนาสามปี (พ.ศ.2555-พ.ศ.2557)</t>
  </si>
  <si>
    <t>ศาลาเอนกประสงค์</t>
  </si>
  <si>
    <t>ติดตั้งเครื่องขยายเสียงจำนวน 1 ชุด</t>
  </si>
  <si>
    <t>ปรัปปรุงถนนกว้าง     เมตร ยาว          เมตร</t>
  </si>
  <si>
    <t>ถนนบายพาส ถึงบ้านนายสะอาด  สัมฤทธิ์</t>
  </si>
  <si>
    <t>ขุดลอกสระน้ำประจำหมู่บ้าน</t>
  </si>
  <si>
    <t>เริ่มจากบ้านนางเมี้ยน  กลิ่นพุฒตาล ถึงบ้านนางเหล็ง แซ่เอ็ง</t>
  </si>
  <si>
    <t>เริ่มจากด้านทิศใต้ศาลาเอนกประสงค์ ถึงบ้านนางเก็บ เกิดศรี</t>
  </si>
  <si>
    <t>ซอย 5 ซอย 6 หมู่ที่ 7</t>
  </si>
  <si>
    <t>ซอย 8  หมู่ที่ 7</t>
  </si>
  <si>
    <t>ซอย 3 ถึงบ้านนายเชื้อ เนตรทิพย์</t>
  </si>
  <si>
    <t>ติดตั้งระบบทำความเย็นที่ห้องประชุม</t>
  </si>
  <si>
    <t>(ศาลาเอนกประสงค์)</t>
  </si>
  <si>
    <t>ต่อเติมศาลาเอนกประสงค์กันฝนสาด</t>
  </si>
  <si>
    <t>ต่อเติมด้านหลังสหกรณ์เพื่อเก็บโต๊ะ เก้าอี้</t>
  </si>
  <si>
    <t>อาคารสหกรณ์ หมู่ที่ 7</t>
  </si>
  <si>
    <t>ช่วงบ้านนายสิงห์ ถึงค่ายลูกเสือ</t>
  </si>
  <si>
    <t>ซอย 3 ถึงบ้านนางเหล็ง  แซ่เอ็ง</t>
  </si>
  <si>
    <t>หมู่ที่ 7 บ้านเขากระปุกพัฒนา (ต่อ)</t>
  </si>
  <si>
    <t>เกษตร</t>
  </si>
  <si>
    <t>ก่อสร้างประปา จำนวน 1 แห่ง</t>
  </si>
  <si>
    <t>สนับสนุนส่งเสริม การจัดตั้งกลุ่มอาชีพเสริม</t>
  </si>
  <si>
    <t>จัดซื้ออุปกรณ์กีฬา</t>
  </si>
  <si>
    <t>จัดซื้ออุปกรณ์กีฬา ปีละ 1 ครั้ง</t>
  </si>
  <si>
    <t>ปรับปรุงซ่อมแซมถนนลาดยาง</t>
  </si>
  <si>
    <t>ขุดเขื่อนเก็บกักน้ำเพื่อการเกษตร</t>
  </si>
  <si>
    <t xml:space="preserve">ขุดเขื่อนขนาดใหญ่ </t>
  </si>
  <si>
    <t>ชายเขา หมู่ที่ 1 บ้านสามพระยา</t>
  </si>
  <si>
    <t>ก่อสร้งถนนลาดยาง</t>
  </si>
  <si>
    <t>เริ่มจากบ้านนายสมจิตร์ ทิพย์ยอแล๊ะ ถึงบ้านโก๊ด ซบเอี่ยม</t>
  </si>
  <si>
    <t xml:space="preserve">ก่อสร้างถนนกว้าง 5 เมตร ยาว 300 เมตร </t>
  </si>
  <si>
    <t>ก่อสร้างถนนกว้าง 5 เมตร ยาว  500  เมตร</t>
  </si>
  <si>
    <t>เริ่มตั้งแต่บ้านนายฟู  ศรีสะอาด ถึงบ้านนายประจวบ นาคชูวงศ์</t>
  </si>
  <si>
    <t>ซื้อจัดจ้างของ อปท. ระดับอำเภอ อำเภอชะอำ</t>
  </si>
  <si>
    <t>จัดสรรงบฯดำเนินกิจกรรม</t>
  </si>
  <si>
    <t xml:space="preserve">ตามวัตถุประสงค์โครงการฯ </t>
  </si>
  <si>
    <t>ก่อสร้างถนนกว้าง        เมตร ยาว         เมตร</t>
  </si>
  <si>
    <t>เริ่มจากปั๊มน้ำข้างสระ รพช. ถึง ทางเข้าสนามกอล์ฟเลควิว</t>
  </si>
  <si>
    <t>วางท่อระบายน้ำและท่อพักน้ำ ระบายน้ำไปสู่</t>
  </si>
  <si>
    <t>สระกักเก็บน้ำใกล้สวนสาธารณะที่สร้างไว้</t>
  </si>
  <si>
    <t>จัดงาน</t>
  </si>
  <si>
    <t>เริ่มจากหน้าบ้านนายประชด เย็นใจ ถึงสระน้ำ</t>
  </si>
  <si>
    <t>จากหน้าสระน้ำบ้านผู้ใหญ่ถึงถนนคอนกรีต</t>
  </si>
  <si>
    <t>ฝึกอบรมอาชีพระยะสั้นเพื่อเพิ่มรายได้ให้กับกลุ่ม</t>
  </si>
  <si>
    <t>จัดฝึกอบรม จำนวน 1 ครั้ง</t>
  </si>
  <si>
    <t>โรงเรียนวัดช้างแทงกระจาดในวันเสาร์ อาทิตย์</t>
  </si>
  <si>
    <t>หมู่ที่ 5 บ้านหนองโสน</t>
  </si>
  <si>
    <t>หมู่ที่ 6 บ้านอ่างหิน</t>
  </si>
  <si>
    <t>ก่อสร้างถนนกว้าง       เมตร ยาว            เมตร</t>
  </si>
  <si>
    <t>เส้นทางบ้านนายวิชัย  ฉ่ำวารี</t>
  </si>
  <si>
    <t>ติดตั้งระบบเครื่องขยายเสียงศาลาเอนกประสงค์</t>
  </si>
  <si>
    <t>ชาวบ้านได้รับข้อมูลข่าวสารอย่างทั่วถึง</t>
  </si>
  <si>
    <t>ติดตั้งไฟฟ้า 3 เฟส</t>
  </si>
  <si>
    <t>จากบ้านนายแก้ว หงษา ถึงหน้า ร.ร.ห้วยทรายประชาสรรค์</t>
  </si>
  <si>
    <t>ก่อสร้างโรงสีข้าว</t>
  </si>
  <si>
    <t>ก่อสร้างระบบประปา จำนวน 1 แห่ง</t>
  </si>
  <si>
    <t>จัดสร้างโรงสีข้าวขนาดกลาง</t>
  </si>
  <si>
    <t>ขนาดกว้าง 6 เมตร ยาว 542 เมตร</t>
  </si>
  <si>
    <t>เริ่มจากบ้านนายเมี้ยน เสือทอง ถึงที่สาธารณะประโยชน์</t>
  </si>
  <si>
    <t>จัดซื้อปั๊มน้ำพร้อมระบบ</t>
  </si>
  <si>
    <t>ปั๊มขนาด 2 นิ้ว พร้อมระบบ</t>
  </si>
  <si>
    <t>วางท่อระบบประปาในสวนสาธาธรณะประโยชน์</t>
  </si>
  <si>
    <t>วางท่อน้ำขนาด 4 หุน พร้อม</t>
  </si>
  <si>
    <t>ก๊อกปิด - เปิด</t>
  </si>
  <si>
    <t>สวนสาธารณะประโยชน์วัดช้างแทงกระจาด</t>
  </si>
  <si>
    <t>ก่อสร้างสนามกีฬา พร้อมติดตั้งไฟฟ้า</t>
  </si>
  <si>
    <t>ก่อสร้างสนามฟุตบอลหรือ</t>
  </si>
  <si>
    <t>บาสเกตบอล</t>
  </si>
  <si>
    <t>ปรับปรุงสวนสาธารณะประโยชน์และจัดซื้อ</t>
  </si>
  <si>
    <t>เครื่องออกกำลังกาย</t>
  </si>
  <si>
    <t>ปรับปรุงสวนสาธารณะประโยชน์และ</t>
  </si>
  <si>
    <t>จัดซื้อเครื่องออกกำลังกาย</t>
  </si>
  <si>
    <t>สวนสาธารณะประโยชน์ หมู่ที่ 2</t>
  </si>
  <si>
    <t>ซื้อวัสดุทำปุ๋ยชีวภาพ</t>
  </si>
  <si>
    <t>เริ่มจากบ้านนายประเชิญ หงษา ถึงบ้านนายยุทธ มีแก้ว</t>
  </si>
  <si>
    <t>พร้อมบ่อพักดักตะกอน</t>
  </si>
  <si>
    <r>
      <t>วางท่อขนาด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0.40 เมตร ยาว 410 เมตร</t>
    </r>
  </si>
  <si>
    <t xml:space="preserve">ส่งเสริมให้มีการจัดกิจกรรมนันทนาการ </t>
  </si>
  <si>
    <t>และจัดแข่งขันกีฬาต่างๆ</t>
  </si>
  <si>
    <t>เพื่อพัฒนาเด็กและเยาวชนมีความเข้ม</t>
  </si>
  <si>
    <t>แข็งทั้งทางด้านร่างกายและจิตใจ</t>
  </si>
  <si>
    <t>จัดกิจกรรมนันทนาการ และจัด</t>
  </si>
  <si>
    <t>แข่งขันกีฬา อย่างน้อย</t>
  </si>
  <si>
    <t>เพื่อเป็นอุปกรณ์การออกกำลังกาย</t>
  </si>
  <si>
    <t>เล่นกีฬา</t>
  </si>
  <si>
    <t>จัดซื้ออุปกรณ์กีฬาให้แต่ละ</t>
  </si>
  <si>
    <t>ออกกำลังกายและเล่นกีฬา</t>
  </si>
  <si>
    <t>เพื่อเป็นสถานที่สำหรับการออกกำลัง</t>
  </si>
  <si>
    <t>กาย และเล่นกีฬา</t>
  </si>
  <si>
    <r>
      <t xml:space="preserve">งานอนุรักษ์ทรัพยากรป่าไม้  </t>
    </r>
    <r>
      <rPr>
        <b/>
        <sz val="14"/>
        <rFont val="Angsana New"/>
        <family val="1"/>
      </rPr>
      <t>หมู่ที่ 1 - 8</t>
    </r>
  </si>
  <si>
    <r>
      <t xml:space="preserve">งานควบคุมไฟป่า </t>
    </r>
    <r>
      <rPr>
        <b/>
        <sz val="14"/>
        <rFont val="Angsana New"/>
        <family val="1"/>
      </rPr>
      <t>หมู่ที่ 1 - 8</t>
    </r>
    <r>
      <rPr>
        <sz val="14"/>
        <rFont val="Angsana New"/>
        <family val="1"/>
      </rPr>
      <t xml:space="preserve"> </t>
    </r>
  </si>
  <si>
    <r>
      <t xml:space="preserve">จัดซื้อถังขยะ </t>
    </r>
    <r>
      <rPr>
        <b/>
        <sz val="14"/>
        <rFont val="Angsana New"/>
        <family val="1"/>
      </rPr>
      <t>หมู่ที่ 1 - 8</t>
    </r>
  </si>
  <si>
    <t>เด็กและเยาวชนมีสถานที่ออกกำลัง</t>
  </si>
  <si>
    <t>ส่งเสริมและสนับสนุนให้มีการป้องกันและ</t>
  </si>
  <si>
    <t>แก้ไขปัญหายาเสพติดทุกรูปแบบ</t>
  </si>
  <si>
    <t>เพื่อเป็นการป้องกันและแก้ไขปัญหา</t>
  </si>
  <si>
    <t>ยาเสพติดอย่างได้ผล</t>
  </si>
  <si>
    <t>น้อยปีละ  1  ครั้ง</t>
  </si>
  <si>
    <t>ควบคุมและป้องกัน รวมทั้งแก้ไขปัญหา</t>
  </si>
  <si>
    <t>จัดให้มีการเผยแพร่ความรู้เกี่ยว</t>
  </si>
  <si>
    <t>กับโรคติดต่อ ตลอดจนจัดหา</t>
  </si>
  <si>
    <t>การไฟฟ้าส่วนภูมิภาค</t>
  </si>
  <si>
    <t>ติดตั้งสัญญาณไฟจราจร</t>
  </si>
  <si>
    <t>จำนวน 1 จุด</t>
  </si>
  <si>
    <t>โครงการก่อสร้างถนนลูกรัง</t>
  </si>
  <si>
    <t>กว้าง 4 เมตร ยาว 600 เมตร</t>
  </si>
  <si>
    <t>ปรับปรุง/ซ่อมแซมถนนลูกรัง</t>
  </si>
  <si>
    <r>
      <t xml:space="preserve">โครงการซ่อมแซมถนนลูกรัง </t>
    </r>
    <r>
      <rPr>
        <b/>
        <sz val="14"/>
        <rFont val="Angsana New"/>
        <family val="1"/>
      </rPr>
      <t>ม.1 -ม.8</t>
    </r>
  </si>
  <si>
    <t>โครงการก่อสร้างถนนคอนกรีตเสริมเหล็ก</t>
  </si>
  <si>
    <t>ศาลาเอนกประสงค์หมู่ที่ 7</t>
  </si>
  <si>
    <t>สร้างฝายกั้นลำห้วยเขากระปุกพัฒนา</t>
  </si>
  <si>
    <t xml:space="preserve">ลำห้วยเขากระปุกพัฒนา </t>
  </si>
  <si>
    <t>ขุดลอกสระน้ำที่สาธารณะ</t>
  </si>
  <si>
    <t>สระน้ำสาธารณะบริเวณศาลาเอนกประสงค์</t>
  </si>
  <si>
    <t>บริเวณอ่างเก็บน้ำเขากระปุก 1 และเขากระปุก 2</t>
  </si>
  <si>
    <t xml:space="preserve">ก่อสร้างระบบกรองน้ำประปา </t>
  </si>
  <si>
    <t>สร้างป้ายประจำหมู่บ้าน</t>
  </si>
  <si>
    <t>ทางเข้าหมู่บ้าน หมู่ที่ 7</t>
  </si>
  <si>
    <t xml:space="preserve">ปรับปรุงถนนลูกรัง </t>
  </si>
  <si>
    <t xml:space="preserve">ปรับปรุงถนนลูกรัง ซอย 1 - 10 </t>
  </si>
  <si>
    <t>ซอย 1 - 10 หมู่ที่ 7</t>
  </si>
  <si>
    <t>ก่อสร้างถนนกว้าง    เมตร  ยาว          เมตร</t>
  </si>
  <si>
    <t xml:space="preserve">หนา         เมตร </t>
  </si>
  <si>
    <t xml:space="preserve">ซอย 4 หมู่ที่  7 </t>
  </si>
  <si>
    <t>ปรับปรุงภูมิทัศน์บริเวณศาลาเอนกประสงค์</t>
  </si>
  <si>
    <t>สร้างสนามกีฬาฟุดซอล</t>
  </si>
  <si>
    <t>บริเวณศาลาเอนกประสงค์ หมู่ที่ 7</t>
  </si>
  <si>
    <t>ติดตั้งระบบเครื่องขยายเสียงภายในห้องประชุม</t>
  </si>
  <si>
    <t>ส่งเสริมให้มีการกำหนดมาตรการพัฒนาการ</t>
  </si>
  <si>
    <t>เพื่อพัฒนาศักยภาพการศึกษาของ</t>
  </si>
  <si>
    <t>ประชาชนในพื้นที่</t>
  </si>
  <si>
    <t>ส่งเสริมการกำหนดมาตรการ</t>
  </si>
  <si>
    <t xml:space="preserve">พัฒนาการศึกษาในทุกระดับ </t>
  </si>
  <si>
    <t>ทุกด้าน</t>
  </si>
  <si>
    <t>คุณภาพการศึกษาของสถานศึกษา</t>
  </si>
  <si>
    <t>และประชาชนในพื้นที่ดีขึ้น</t>
  </si>
  <si>
    <t>เพื่อพัฒนาสุขภาพอนามัยของเด็ก</t>
  </si>
  <si>
    <t>จัดให้มีการปรับปรุงระบบการบริการ</t>
  </si>
  <si>
    <t>เพื่อให้การบริการประชาชนเป็นไป</t>
  </si>
  <si>
    <t>ด้วยความสะดวกรวดเร็ว</t>
  </si>
  <si>
    <t>จัดพิจารณาทบทวนระบบการ</t>
  </si>
  <si>
    <t>บริการประชาชนทุกรูปแบบให้</t>
  </si>
  <si>
    <t>เกิดความสะดวกและรวดเร็ว</t>
  </si>
  <si>
    <t>ประชาชนได้รับบริการด้วยความ</t>
  </si>
  <si>
    <t>สะดวกรวดเร็ว</t>
  </si>
  <si>
    <t>จัดหาวัสดุครุภัณฑ์เพื่อพัฒนาระบบการ</t>
  </si>
  <si>
    <t>บริการประชาชนและการปฏิบัติงานต่างๆ</t>
  </si>
  <si>
    <t xml:space="preserve">สร้างศาลาเอนกประสงค์ </t>
  </si>
  <si>
    <t>บริเวณหน้าวัดอ่างหิน</t>
  </si>
  <si>
    <t>เริ่มตั้งแต่ถนนบายพาส ถึงด้านหลังบ้านนายแม้น (ถนนติดกับโครง</t>
  </si>
  <si>
    <t>การโซล่าเซลล์)</t>
  </si>
  <si>
    <t>เริ่มตั้งแต่ถนนพุหวาย(บ้านนางเลื่อน)ถึงสวนสมเด็จฯ</t>
  </si>
  <si>
    <t>เริ่มจากทางหลวงชนบท ถึงทางหลวงชนบทเส้นบ้าน</t>
  </si>
  <si>
    <t>นายเภา อินทอง</t>
  </si>
  <si>
    <t>สร้างฝายกั้นลำห้วยตามธรรมชาติ</t>
  </si>
  <si>
    <t>จำนวน 1  จุด</t>
  </si>
  <si>
    <t>สร้างฝายกั้นน้ำบริเวณบ้านนายอ้อน แตงอุดม</t>
  </si>
  <si>
    <t>ก่อสร้างถนนกว้าง  4   เมตร ยาว  270   เมตร</t>
  </si>
  <si>
    <t>เริ่มจากถนนบายพาส ถึงบ้านนางไพร สุขสนาน</t>
  </si>
  <si>
    <r>
      <t xml:space="preserve">ซ่อมบำรุงไฟฟ้ารายทาง </t>
    </r>
    <r>
      <rPr>
        <b/>
        <sz val="14"/>
        <rFont val="Angsana New"/>
        <family val="1"/>
      </rPr>
      <t>หมู่ที่ 1-8</t>
    </r>
  </si>
  <si>
    <t>ให้กับประชาชน</t>
  </si>
  <si>
    <t>ประกอบอาชีพเสริม เพิ่มรายได้</t>
  </si>
  <si>
    <t>มีการจัดตั้งกลุ่มอาชีพเสริม ประชาชน</t>
  </si>
  <si>
    <t>เพื่อเป็นการสืบสานวัฒนธรรม</t>
  </si>
  <si>
    <t>หมู่บ้านในเขตตำบลให้มีการใช้งานได้</t>
  </si>
  <si>
    <t>ผลิตน้ำเพียงพอต่อความต้องการของ</t>
  </si>
  <si>
    <t>เพื่อป้องกันและบรรเทาสาธารณภัย</t>
  </si>
  <si>
    <t>ภัยต่างๆที่เกิดขึ้นภายในตำบล</t>
  </si>
  <si>
    <t>จัดหน่วยเตรียมความพร้อม</t>
  </si>
  <si>
    <t>ในการป้อง การบรรเทา</t>
  </si>
  <si>
    <t>สาธารณะภัย จำนวน 1 หน่วย</t>
  </si>
  <si>
    <t>ประชาชนได้รับการช่วยเหลือ การป้อง</t>
  </si>
  <si>
    <t>กัน จากสาธารณะภัยต่างๆ</t>
  </si>
  <si>
    <t>เพื่อให้ประชาชนชาวไทยสำนึกใน</t>
  </si>
  <si>
    <t>พระมหากรุณาธิคุณของพระมหา</t>
  </si>
  <si>
    <t>กษัตริ์ และมีความจงรักภักดีต่อสถาบัน</t>
  </si>
  <si>
    <t>พระมหากษัตริย์ไทย</t>
  </si>
  <si>
    <t>จัดกิจกรรมเฉลิมฉลองในวัน</t>
  </si>
  <si>
    <t>เฉลิมพระชนมพรรษา และใน</t>
  </si>
  <si>
    <t>ประชาชนชาวไทยมีความจงรักภักดี</t>
  </si>
  <si>
    <t>ต่อสถาบันพระมหากษัตริย์</t>
  </si>
  <si>
    <t>จัดซื้อถังเหล็กน้ำประปาหมู่บ้าน รูปทรงแชมเปญ</t>
  </si>
  <si>
    <t>ลำดับที่</t>
  </si>
  <si>
    <t>สถานที่ดำเนินการ</t>
  </si>
  <si>
    <t>เป้าหมายผลผลิตโครงการ</t>
  </si>
  <si>
    <t>งบประมาณ(บาท)</t>
  </si>
  <si>
    <t>ปี พ.ศ.</t>
  </si>
  <si>
    <t>ขนาดสูง 20 เมตร จำนวน 1 ลูก</t>
  </si>
  <si>
    <t>ศาลาหมู่บ้านหนองไทร</t>
  </si>
  <si>
    <t>หมู่ที่ 4 บ้านหนองข้าวนก</t>
  </si>
  <si>
    <t>ก่อสร้างถนนลูกรังบดอัด</t>
  </si>
  <si>
    <t>เริ่มจากศาลาหมู่บ้านถึงบ้านนายประจวบ กุญแจทอง</t>
  </si>
  <si>
    <t>จัดซื้อลำโพงและอุกรณ์(ขยายเขตหอกระจายข่าว)</t>
  </si>
  <si>
    <t>ครอบคลุมทั้งหมู่บ้าน</t>
  </si>
  <si>
    <t>ถนนในหมู่บ้านหมู่ที่ 4</t>
  </si>
  <si>
    <t>จัดทำปุ๋ยอินทรีย์เพื่อบำรุงต้นไม้ในโครงการหมู่บ้าน</t>
  </si>
  <si>
    <t>จำนวน 15 ตัน</t>
  </si>
  <si>
    <t>หมู่ที่4</t>
  </si>
  <si>
    <t>ขุดลอกขยายสระน้ำ</t>
  </si>
  <si>
    <t>เพิ่มความลึกของสระน้ำ</t>
  </si>
  <si>
    <t>ที่สาธารณะหมู่บ้าน</t>
  </si>
  <si>
    <t>ขยายเขตไฟฟ้ารายทาง</t>
  </si>
  <si>
    <t>จากถนนบายพาส ถึง บ้านนายสมพจน์  มีแก้ว</t>
  </si>
  <si>
    <t>จัดทำสนามกีฬา หน้าศูนย์พัฒนาเด็กเล็ก</t>
  </si>
  <si>
    <t>สนามฟุตบอล(ฟุตซอล) จำนวน 1 แห่ง</t>
  </si>
  <si>
    <t>สนามตะกร้อ  จำนวน 1 แห่ง</t>
  </si>
  <si>
    <t>สนามวอลเล่ย์บอล จำนวน 1 แห่ง</t>
  </si>
  <si>
    <t>บริเวณหน้าศูนย์พัฒนาเด็กเล็กตำบลสามพระยา</t>
  </si>
  <si>
    <t>กว้าง     เมตร  ยาว       เมตร</t>
  </si>
  <si>
    <t>เริ่มจากบ้านนางผ่อน สังข์กะสิน ถึงป้อมตำรวจ</t>
  </si>
  <si>
    <t>ก่อสร้างถังเก็บน้ำขนาดใหญ่</t>
  </si>
  <si>
    <t xml:space="preserve">                                             องค์การบริหารส่วนตำบลสามพระยา อำเภอชะอำ  จังหวัดเพชรบุรี</t>
  </si>
  <si>
    <t>ก่อสร้างถนนกว้าง       เมตร ยาว  450 เมตร</t>
  </si>
  <si>
    <t>เส้นบ้านนางล้อม  จันทร์แก้ว</t>
  </si>
  <si>
    <t>เริ่มจากทางหลวงชนบท ถึงบ้านนนายเจริญ  นุชรนาถ</t>
  </si>
  <si>
    <t>ก่อสร้างถนนกว้าง  4   เมตร ยาว 310  เมตร</t>
  </si>
  <si>
    <t>เริ่มจากทางหลวงชนบท ถึงบ้านนายสำรวย เริงเกษตรวิทย์</t>
  </si>
  <si>
    <t>จากสระน้ำนายผ่อน หงษาไปเชื่อมต่อเส้นทางเกาะขมิ้น</t>
  </si>
  <si>
    <t>ขยายเขตไฟฟ้า</t>
  </si>
  <si>
    <t>สร้างโรงเรือนเลี้ยงสัตว์ในที่สาธารณะ</t>
  </si>
  <si>
    <t>สร้างโรงเรือนเลี้ยงสัตว์ พร้อมจัดตั้งกลุ่ม</t>
  </si>
  <si>
    <t>บริหารงาน</t>
  </si>
  <si>
    <t>จัดฝึกอบรมหลักสูตรอาชีพระยะสั้นให้กับกลุ่ม</t>
  </si>
  <si>
    <t>แม่บ้าน</t>
  </si>
  <si>
    <t>จัดฝึกอบรมระยะสั้น จำนวน 1 ครั้ง</t>
  </si>
  <si>
    <t>ส่งเสริมสร้างอาชีพให้กับประชาชนในหมู่บ้าน</t>
  </si>
  <si>
    <t>จัดหาอาชีพเสริม และสนับสนุนให้กับ</t>
  </si>
  <si>
    <t>ประชาชนในหมู่บ้าน</t>
  </si>
  <si>
    <t>ติดตั้งไฟฟ้าสนามกีฬาในโรงเรียน</t>
  </si>
  <si>
    <t>สนามกีฬาโรงเรียนบ้านดอนมะกอก หมู่ที่ 3</t>
  </si>
  <si>
    <t>ก่อสร้างถนนกว้าง 4 เมตร ยาว 350 เมตร</t>
  </si>
  <si>
    <t>เริ่มจากบ้านยายแมว ถึงบ้านลุงทบ</t>
  </si>
  <si>
    <t>เริ่มจากบ้านอำนวย ไปถึงที่ดินนายสามารถ คำสังข์</t>
  </si>
  <si>
    <t>ก่อสร้างถนนกว้าง 4 เมตร ยาว 500 เมตร</t>
  </si>
  <si>
    <t>เริ่มจากบ้านนายบุญธรรม มังสา ถึงบ้านนายพา เมฆหมอก</t>
  </si>
  <si>
    <t>เริ่มจากบ้านตาสิทธิ์ ถึงบ้านคุณสัมภาส</t>
  </si>
  <si>
    <t>จากไร่ลุงน้อย ถึงไร่ลุงน้อม</t>
  </si>
  <si>
    <t>ก่อสร้างถนนกว้าง 6 เมตร ยาว 1,000 เมตร</t>
  </si>
  <si>
    <t>ก่อสร้างถนนกว้าง 6 เมตร ยาว 1,610 เมตร</t>
  </si>
  <si>
    <t>จากสี่แยกศูนย์วิจัยอาหารสัตว์ถึงบ้านคุณเปียก</t>
  </si>
  <si>
    <t>จัดซื้อโต๊ะเก้าอีศาลาเอนกประสงค์</t>
  </si>
  <si>
    <t>จัดซื้อเก้าออี้  100 ตัว โต๊ะ 4  ตัว</t>
  </si>
  <si>
    <t>ถังใส่แก้ว 15 รัง   แก้ว  30 โหล</t>
  </si>
  <si>
    <t>ศาลาเอนกประสงค์ หมู่ที่ 3</t>
  </si>
  <si>
    <t>เริ่มจากบ้านนางเอื้อน อยู่คง ถึงบ้านนายแรม เมฆหมอก</t>
  </si>
  <si>
    <t>เพื่อให้การบริการประชาชนเป็นไปด้วย</t>
  </si>
  <si>
    <t>ความสะดวกและรวดเร็ว และการ</t>
  </si>
  <si>
    <t>ปฏิบัติงานเกิดประสิทธิภาพสูงสุด</t>
  </si>
  <si>
    <t>พิจารณาจัดซื้อวัสดุครุภัณฑ์</t>
  </si>
  <si>
    <t>สำนักงาน ตลอดจนครุภัณฑ์ที่</t>
  </si>
  <si>
    <t>จำเป็นและคอมพิวเตอร์ต่างๆ</t>
  </si>
  <si>
    <t>การปฏิบัติงานเพื่อบริการประชาชนมี</t>
  </si>
  <si>
    <t>ความสะดวกรวดเร็วเกิดประสิทธิภาพ</t>
  </si>
  <si>
    <t>พัฒนาปรับปรุงระบบการเผยแพร่ข่าวสาร</t>
  </si>
  <si>
    <t>และการประชาสัมพันธ์ของ  อบต.</t>
  </si>
  <si>
    <t>เพื่อให้สามารถเผยแพร่ข่าวสารต่างๆ</t>
  </si>
  <si>
    <t>สู่ประชาชนได้สะดวกรวดเร็ว</t>
  </si>
  <si>
    <t>พัฒนาระบบหอกระจายข่าว</t>
  </si>
  <si>
    <t>ประจำตำบลและประจำหมู่บ้าน</t>
  </si>
  <si>
    <t>ให้มีประสิทธิภาพให้ได้ใช้ดี</t>
  </si>
  <si>
    <t>ประชาชนได้รับรู้ข้อมูลข่าวสารอย่าง</t>
  </si>
  <si>
    <t>ทั่วถึง</t>
  </si>
  <si>
    <t>จัดให้มีป้ายประชาสัมพันธ์ข่าวสารต่างๆ</t>
  </si>
  <si>
    <t>ตามแหล่งชุมชน</t>
  </si>
  <si>
    <t>เพื่อเพิ่มประสิทธิภาพและวิสัยทัศน์</t>
  </si>
  <si>
    <t xml:space="preserve">ในการปฏิบัติงานของสมาชิกสภาฯ </t>
  </si>
  <si>
    <t>คณะผู้บริหาร และพนักงานส่วนตำบล</t>
  </si>
  <si>
    <t>จัดฝึกอบรมศึกษาดูงานอย่าง</t>
  </si>
  <si>
    <t>ก่อสร้างถนนกว้าง 4 เมตร ยาว 240 เมตร</t>
  </si>
  <si>
    <t>เริ่มจากหน้าถนนบายพาสอู่ประยาง เชื่อมเส้นประปาน้ำใส</t>
  </si>
  <si>
    <t>โครงการปรับปรุงซ่อมแซมศูนย์</t>
  </si>
  <si>
    <t>โครงการปรับปรุงซ่อมแซมศูนย์พัฒนา</t>
  </si>
  <si>
    <t>โครงการป้องกันควบคุมโรคและแก้ไขปัญหา</t>
  </si>
  <si>
    <t>สำนักปลัด อบต.</t>
  </si>
  <si>
    <t>รพสต.บ้านอ่างหิน</t>
  </si>
  <si>
    <t>รพสต.บ้านช้างแทงฯ</t>
  </si>
  <si>
    <t>โครงการส่งเสริมกิจกรรมผู้สูงอายุ</t>
  </si>
  <si>
    <t>โครงการขอรับเงินอุดหนุนประเพณีท้องถิ่น</t>
  </si>
  <si>
    <t>ตลอดจนเพื่อให้ประชาชน</t>
  </si>
  <si>
    <t>ประเพณีและส่งเสริมท่องเที่ยว</t>
  </si>
  <si>
    <t>อุดหนุนที่ทำการปกครอง</t>
  </si>
  <si>
    <t>อำเภอชะอำปีละ 1 ครั้ง</t>
  </si>
  <si>
    <t>สำนักปลัด</t>
  </si>
  <si>
    <t>ทำการดูแล ควบคุม ป้องกัน</t>
  </si>
  <si>
    <t>แก้ไขปัญหาไฟป่าและ</t>
  </si>
  <si>
    <t>หมอกควัน</t>
  </si>
  <si>
    <t>โครงการอบต.สัญจร/อบต.พบประชาชน</t>
  </si>
  <si>
    <t xml:space="preserve">โครงการสัมมนาศึกษาดูงานผู้สูงอายุ อปพร. </t>
  </si>
  <si>
    <t>และอสม.ตำบลสามพระยา</t>
  </si>
  <si>
    <t>โครงการอบรม/สัมมนาศึกษาดูงานเพื่อเพิ่ม</t>
  </si>
  <si>
    <t>ประสิทธิภาพการบริหารงานของ อบต.</t>
  </si>
  <si>
    <t>โครงการอบรมค่ายพุทธบุตร-พุทธธรรม</t>
  </si>
  <si>
    <t>โครงการกิจกรรมความเป็นเลิศทางวิชาการ</t>
  </si>
  <si>
    <t>ส่วนการศึกษาฯ</t>
  </si>
  <si>
    <t>โครงการค่ายศิลปะต้านยาเสพติด</t>
  </si>
  <si>
    <t>โครงการอบรมคุณธรรม จริยธรรมนักเรียน</t>
  </si>
  <si>
    <t>ต้านยาเสพติด (ค่ายพักแรมลูกเสือ-เนตนารี)</t>
  </si>
  <si>
    <t>โครงการส่งเสริมอาชีพสู่วิถีชีวิตเศรษฐกิจ</t>
  </si>
  <si>
    <t>โครงการบริการด้านสาธารณสุขมูลฐาน</t>
  </si>
  <si>
    <t>ของตำบลสามพระยา</t>
  </si>
  <si>
    <t>โครงการสมทบกองทุนหลักประกันสุขภาพ</t>
  </si>
  <si>
    <t>ในระดับท้องถิ่นหรือพื้นที่ อบต.สามพระยา</t>
  </si>
  <si>
    <t>โครงการการพัฒนาเยาวชนด้านสุขภาวะ</t>
  </si>
  <si>
    <t>ทางเพศ</t>
  </si>
  <si>
    <t>โครงการรณรงค์ป้องกันโรคพิษสุนัขบ้า</t>
  </si>
  <si>
    <t>ตำบลสามพระยา</t>
  </si>
  <si>
    <t>ช่วงเทศกาลวันสำคัญ และวันหยุดติดต่อ</t>
  </si>
  <si>
    <t>โครงการตั้งศูนย์ความปลอดภัยทางถนน</t>
  </si>
  <si>
    <t>โครงการกีฬาต้านยาเสพติดตำบลสามพระยา</t>
  </si>
  <si>
    <t>โครงการรณรงค์ป้องกันยาเสพติดตำบล</t>
  </si>
  <si>
    <t>กิจกรรมด้านการพัฒนาสตรีและครอบครัว</t>
  </si>
  <si>
    <t>ภายในตำบลสามพระยา</t>
  </si>
  <si>
    <t>โครงการส่งเสริมสนับสนุนการบูรณาการ</t>
  </si>
  <si>
    <t>การจัดทำแผนพัฒนาหมู่บ้าน แผนชุมชน</t>
  </si>
  <si>
    <t xml:space="preserve"> แผนพัฒนาตำบล ฯลฯ</t>
  </si>
  <si>
    <t>โครงการชะอำรวมใจเสริมสร้างพลังแผ่นดิน</t>
  </si>
  <si>
    <t xml:space="preserve">อุดหนุน ศพส.อ.ชะอำ </t>
  </si>
  <si>
    <t>เพื่อจัดระเบียบสังคม ตรวจตราสถาน</t>
  </si>
  <si>
    <t>ประชาชนให้ความร่วมมือในการจัด</t>
  </si>
  <si>
    <t>ระเบียบสังคม และสามารถควบคุม</t>
  </si>
  <si>
    <t>การแพร่ระบาดยาเสพติดได้</t>
  </si>
  <si>
    <t>สามารถแก้ไขปัญหายาเสพติดได้อย่าง</t>
  </si>
  <si>
    <t>มีประสิทธิภาพ</t>
  </si>
  <si>
    <t>โครงการสืบสานงานประเพณีวันสงกรานต์</t>
  </si>
  <si>
    <t xml:space="preserve">อนุรักษ์ประเพณีท้องถิ่น </t>
  </si>
  <si>
    <t>โครงการวันพ่อแห่งชาติ</t>
  </si>
  <si>
    <t>เพื่อเทิดทูนและปกป้องสถาบัน</t>
  </si>
  <si>
    <t>พระมหากษัตริย์</t>
  </si>
  <si>
    <t>จัดกิจกรรมเทอดพระเกียรติ</t>
  </si>
  <si>
    <t>ถวายพระพรแด่พระบาทสมเด็จ</t>
  </si>
  <si>
    <t>พระเจ้าอยู่หัวฯ</t>
  </si>
  <si>
    <t>ประชาชนได้มีโอกาสถวายพระพร</t>
  </si>
  <si>
    <t>ถวายความจงรักภักดีต่อสถาบัน</t>
  </si>
  <si>
    <t>โครงการแห่เทียนจำนำพรรษา</t>
  </si>
  <si>
    <t xml:space="preserve">จัดซื้ออุปกรณ์กีฬา  </t>
  </si>
  <si>
    <t>เพื่อสร้างความสามัคคีและความมี</t>
  </si>
  <si>
    <t>น้ำใจเป็นนักกีฬาให้กับเด็กและ</t>
  </si>
  <si>
    <t>เยาวชน</t>
  </si>
  <si>
    <t>จัดกิจกรรมการแข่งขันกีฬา</t>
  </si>
  <si>
    <t xml:space="preserve">โครงการงานวันเด็กแห่งชาติ </t>
  </si>
  <si>
    <t>เด็กและเยาวชนมีน้ำใจนักก๊ฬา</t>
  </si>
  <si>
    <t>มีความสามัคคี มีสุขภาพแข็งแรง</t>
  </si>
  <si>
    <t>โครงการอุดหนุนแข่งขันกีฬานักเรียน</t>
  </si>
  <si>
    <t>โครงการอุดหนุนงบประมาณโครงการ</t>
  </si>
  <si>
    <t>ทูบีนัมเบอร์วัน</t>
  </si>
  <si>
    <t>เด็กและเยาวชนมีการเรียนรู้การใช้</t>
  </si>
  <si>
    <t>ชีวิตที่ดีในสังคม ห่างไกลยาเสพติด</t>
  </si>
  <si>
    <t>(รณรงค์ประชาสัมพันธ์การดูแลทรัพยากร</t>
  </si>
  <si>
    <t>ธรรมชาติและป่าไม้)</t>
  </si>
  <si>
    <t>ประชาชนในพื้นที่มีความรักและหวง</t>
  </si>
  <si>
    <t>แหนทรัพยากรธรรมชาติและป่าไม้</t>
  </si>
  <si>
    <t>โครงการสวัสดิการเครือข่ายตำบลสามพระยา</t>
  </si>
  <si>
    <t>เด็ก สตรี ผู้สูงอายุ เยาวชน คนพิการ</t>
  </si>
  <si>
    <t>ผู้ป่วยเอดส์ ผู้ด้อยโอกาส และ</t>
  </si>
  <si>
    <t>เพื่อเป็นสวัสดิการให้แก่ผู้สูงอายุ</t>
  </si>
  <si>
    <t>จัดสรรเบี้ยยังชีพให้แก่ผู้สูงอายุ</t>
  </si>
  <si>
    <t>ตามแนวทางการบริหารจัดการ</t>
  </si>
  <si>
    <t>ผู้สูงอายุได้รับเบี้ยยังชีพรายเดือน</t>
  </si>
  <si>
    <t>ตามนโยบายรัฐฯเดือนละ</t>
  </si>
  <si>
    <t>1 ครั้ง</t>
  </si>
  <si>
    <t>เพื่อเป็นสวัสดิการให้แก่ผู้พิการ</t>
  </si>
  <si>
    <t>จัดสรรเบี้ยยังชีพให้แก่ผู้พิการ</t>
  </si>
  <si>
    <t>ผู้พิการได้รับเบี้ยยังชีพรายเดือน</t>
  </si>
  <si>
    <t>เพื่อเป็นสวัสดิการให้แก่ผู้ป่วยเอดส์</t>
  </si>
  <si>
    <t>จัดสรรเบี้ยยังชีพให้แก่ผู้ป่วย</t>
  </si>
  <si>
    <t>เอดส์ตามแนวทางการบริหาร</t>
  </si>
  <si>
    <t>จัดการตามนโยบายรัฐฯ</t>
  </si>
  <si>
    <t>เดือนละ1 ครั้ง</t>
  </si>
  <si>
    <t>งบเงินอุดหนุน</t>
  </si>
  <si>
    <t>โครงการป้องกันและแก้ไขปัญหาภัยพิบัติ</t>
  </si>
  <si>
    <t>เพื่อป้องกันและแก้ไขปัญหาภัยพิบัติ</t>
  </si>
  <si>
    <t>ต่างๆที่เกิดขึ้นให้กับประชาชน</t>
  </si>
  <si>
    <t>จัดเตรียมความพร้อมในการ</t>
  </si>
  <si>
    <t>ป้องกันและแก้ไขปัญหาภัย</t>
  </si>
  <si>
    <t>พิบัติต่างๆ</t>
  </si>
  <si>
    <t>ประชาชนได้รับการช่วยเหลือและ</t>
  </si>
  <si>
    <t>แก้ไขปัญหาภัยพิบัติต่างๆที่เกิด</t>
  </si>
  <si>
    <t>โครงการขยายเขตท่อประปาในหมู่บ้าน หมู่ที่1</t>
  </si>
  <si>
    <t>บ้านสามพระยา</t>
  </si>
  <si>
    <t>เพื่อให้ประชาชนมีน้ำเพียงพอต่อการ</t>
  </si>
  <si>
    <t>อุปโภค-บริโภค</t>
  </si>
  <si>
    <t>2.1 เริ่มจากบ้านนายกรีฑา ซบเอี่ยมถึงบ้าน</t>
  </si>
  <si>
    <t>นายสมจิตร์ ทิพย์ยอแล๊ะ</t>
  </si>
  <si>
    <t>2.2 เริ่มจากบ้านนายเอนก ลีอร่าม ถึงบ้าน</t>
  </si>
  <si>
    <t>2.3เริมจากบ้านนายเธนศ ทิพย์ยอแล๊ะถึงบ้าน</t>
  </si>
  <si>
    <t>นายชำนาญ หวังพึ่งฉาย</t>
  </si>
  <si>
    <t>วางท่อระบบประปาขนาด</t>
  </si>
  <si>
    <r>
      <rPr>
        <sz val="10"/>
        <rFont val="Calibri"/>
        <family val="2"/>
      </rPr>
      <t>Ø</t>
    </r>
    <r>
      <rPr>
        <sz val="14"/>
        <rFont val="Calibri"/>
        <family val="2"/>
      </rPr>
      <t xml:space="preserve"> </t>
    </r>
    <r>
      <rPr>
        <sz val="14"/>
        <rFont val="Angsana New"/>
        <family val="1"/>
      </rPr>
      <t xml:space="preserve">2 นิ้ว รวมระยะทาง </t>
    </r>
  </si>
  <si>
    <t>2150 เมตร</t>
  </si>
  <si>
    <t>ประชาชนมีน้ำเพียงพอสำหรับอุปโภค</t>
  </si>
  <si>
    <t>ก่อสร้างระบบประปาหมู่บ้าน หมู่ที่ 1</t>
  </si>
  <si>
    <t>ก่อสร้างระบบประปา</t>
  </si>
  <si>
    <t>ขยายเขตไฟฟ้าจำนวน 1 แห่ง</t>
  </si>
  <si>
    <t>กรมทรัพยากรน้ำฯ</t>
  </si>
  <si>
    <t>เจาะบ่อน้ำบาดาล</t>
  </si>
  <si>
    <t xml:space="preserve"> จำนวน 2 แห่ง</t>
  </si>
  <si>
    <t>เพื่อพัฒนาระบบเครือข่ายการคมนาคม</t>
  </si>
  <si>
    <t>ให้มีความสะดวกปลอดัย</t>
  </si>
  <si>
    <t>ก่อสร้างถนนกว้าง 4 เมตร</t>
  </si>
  <si>
    <t>ยาว 1050 เมตร</t>
  </si>
  <si>
    <t>เริ่มจากมัสยิดกลาง ถึงบ้าน</t>
  </si>
  <si>
    <t xml:space="preserve">ก่อสร้างถนนกว้าง 4 เมตร </t>
  </si>
  <si>
    <t xml:space="preserve">ยาว500 เมตร </t>
  </si>
  <si>
    <t>ก่อสร้างหอถังประปารูปทรงแชมเปญ</t>
  </si>
  <si>
    <t>ก่อสร้างหอถังประปา</t>
  </si>
  <si>
    <t>วางท่อ ขนาด Ø 0.60 เมตร</t>
  </si>
  <si>
    <t>วางท่อ PE ขนาด 160 มม.</t>
  </si>
  <si>
    <t>ยาว 900 เมตร</t>
  </si>
  <si>
    <t>โครงการไฟฟ้าแสงสว่าง หมู่ที่ 2 เริ่มจาก</t>
  </si>
  <si>
    <t>ติดตั้งไฟฟ้าแสงสว่าง</t>
  </si>
  <si>
    <t>งบฯอบจ.</t>
  </si>
  <si>
    <t>อบจ.</t>
  </si>
  <si>
    <t>ย้ายถังประปาแชมเปญ จากสระน้ำกลางทุ่ง</t>
  </si>
  <si>
    <t>ไปที่สระน้ำสาธารณะหมู่บ้าน พร้อมขยายเขต</t>
  </si>
  <si>
    <t>ย้ายถังประปา</t>
  </si>
  <si>
    <t>จำนวน 1 ครั้ง</t>
  </si>
  <si>
    <t>ไฟฟ้า และวางท่อระบบประปา หมู่ที่ 2</t>
  </si>
  <si>
    <t>ประชาชนมีน้ำเพียงพอสำหรับ</t>
  </si>
  <si>
    <t>ก่อสร้างถนนลูกรัง หมู่ที่ 3 บ้านดอนมะกอก</t>
  </si>
  <si>
    <t>บูรณะสระน้ำกลางหมู่บ้าน หมู่ที่ 3</t>
  </si>
  <si>
    <t>ปรับปรุง พัฒนาเป็นสถานที่พักผ่อน</t>
  </si>
  <si>
    <t>ออกกำลังกาย ภายในสระน้ำเลี้ยงปลา</t>
  </si>
  <si>
    <t>จัดทำการบูรณสระน้ำกลาง</t>
  </si>
  <si>
    <t>หมู่บ้าน จำนวน  1 ครั้ง</t>
  </si>
  <si>
    <t>ประชาชนมีสถานที่พักผ่อน</t>
  </si>
  <si>
    <t>ออกกำลังกาย มีอาชีพเสริมเพิ่มรายได้</t>
  </si>
  <si>
    <t>หนองข้าวนก ถึงบ้านนายชู นกขุนทอง</t>
  </si>
  <si>
    <t>ยาว 150 เมตร</t>
  </si>
  <si>
    <t>ก่อสร้างถนนลูกรัง หมู่ที่ 4 เริ่มจากบ้าน</t>
  </si>
  <si>
    <t>ยาว 240 เมตร</t>
  </si>
  <si>
    <t>ก่อสร้างถนน คสล.หมู่ที่ 4 เริ่มจากถนน</t>
  </si>
  <si>
    <t>หมายเหตุทางสาธารณะ 100 เมตร</t>
  </si>
  <si>
    <t>ระยะทาง 1,500 เมตร</t>
  </si>
  <si>
    <t>นายป่วน กรุดนาค ถึงสระน้ำป้อมตำรวจ</t>
  </si>
  <si>
    <t>ยาว 330 เมตร</t>
  </si>
  <si>
    <t>ยาว 250 เมตร</t>
  </si>
  <si>
    <t>ยาว 400 เมตร</t>
  </si>
  <si>
    <t>งานดาดคลอง/วางท่อระบายน้ำ/งานบำบัดน้ำเสีย</t>
  </si>
  <si>
    <t>ติดตั้งไฟฟ้ารายทางสายหลัก หมู่ที่ 5</t>
  </si>
  <si>
    <t>เริ่มจากบ้านนางสี สังข์ทอง ถึงบ้าน</t>
  </si>
  <si>
    <t>ติดตั้งไฟฟ้ารายทางระยะทาง</t>
  </si>
  <si>
    <t>1300 เมตร จำนวน 30 จุด</t>
  </si>
  <si>
    <t>นางประเสริฐ เอี่ยมสะอาด ถึงบ้าน</t>
  </si>
  <si>
    <t>ก่อสร้างถนน คสล.หมู่ที่ 6 เริ่มจากบ้าน</t>
  </si>
  <si>
    <t>นางใหญ่ โยฮันเซ่ ถึงบ้านนางมาลี เพ็งเจริญ</t>
  </si>
  <si>
    <t>ก่อสร้างถนน คสล.หมู่ที่ 6 เริ่มจากหลังวัด</t>
  </si>
  <si>
    <t>อ่างหิน ถึงบ้านผู้ใหญ่สุขุม องอาจ</t>
  </si>
  <si>
    <t>ยาว 1500 เมตร</t>
  </si>
  <si>
    <t>ยาว 950 เมตร</t>
  </si>
  <si>
    <t>ก่อสร้างถนน คสล.หมู่ที่ 6 เริ่มจากถนน</t>
  </si>
  <si>
    <t>หุบกระพง ถึงบ้านนางล้อม จันทร์แก้ว</t>
  </si>
  <si>
    <t>นางเลื่อน อ่อนนุ่ม ถึงบ้าน</t>
  </si>
  <si>
    <t>ยาว 520 เมตร</t>
  </si>
  <si>
    <t>นายจำรูญ ทับพงษ์ ถึงถนนลาดยางหุบกระพง</t>
  </si>
  <si>
    <t>ก่อสร้างถนน คสล.หมู่ที่ 7  คสล.ซอย 5</t>
  </si>
  <si>
    <t>ยาว 890 เมตร</t>
  </si>
  <si>
    <t>ก่อสร้างถนน คสล.หมู่ที่ 7  คสล.ซอย 6</t>
  </si>
  <si>
    <t>ยาว 850 เมตร</t>
  </si>
  <si>
    <t>ก่อสร้างถนน คสล.หมู่ที่ 7  คสล.ซอย 1</t>
  </si>
  <si>
    <t>ยาว 280 เมตร</t>
  </si>
  <si>
    <t>ยาว 500 เมตร</t>
  </si>
  <si>
    <t>ก่อสร้างถนน คสล.หมู่ที่ 7  คสล.ซอย 4</t>
  </si>
  <si>
    <t>นายวัน มิตรดี ถึงถนนลูกรังซอย 1</t>
  </si>
  <si>
    <t>ยาว 300 เมตร</t>
  </si>
  <si>
    <t>เพื่อส่งเสริมการออกกำลังกาย</t>
  </si>
  <si>
    <t>การสร้างสุขภภาพร่างกายที่แข็งแรง</t>
  </si>
  <si>
    <t>จัดซื้ออุปกรณ์ จำนวน 1 ชุด</t>
  </si>
  <si>
    <t>ประชาชนในหมู่บ้านมีอุปกรณ์ในการ</t>
  </si>
  <si>
    <t>ออกกำลังกาย และมีสุขภาพพลานามัย</t>
  </si>
  <si>
    <t>แข็งแรงสมบูรณ์</t>
  </si>
  <si>
    <t>และปรับปรุงระบบประปา หมู่ที่ 8</t>
  </si>
  <si>
    <t>จำนวน 1 แห่ง วางท่อเมน</t>
  </si>
  <si>
    <t>เด็กเล็กพร้อมสร้างถังเก็บน้ำ</t>
  </si>
  <si>
    <t>จัดซื้อเครื่องเล่นกลางแจ้ง ศูนย์พัฒนาเด็กเล็ก</t>
  </si>
  <si>
    <t>เพื่อส่งเสริมให้เด็กมีพัฒนาการที่</t>
  </si>
  <si>
    <t>สมวัย</t>
  </si>
  <si>
    <t>เด็กมีพัฒนาการสมวัย</t>
  </si>
  <si>
    <t>หมู่บ้านละ 1 กลุ่ม</t>
  </si>
  <si>
    <t>โครงการขยายเขตระบบประปา ต่อเชื่อมท่อ</t>
  </si>
  <si>
    <t>จากเทศบาลเมืองชะอำ หมู่ที่ 8</t>
  </si>
  <si>
    <t>วางท่อระบบประปา</t>
  </si>
  <si>
    <t>ระยะทาง 2000 เมตร</t>
  </si>
  <si>
    <t>จัดตั้งกองทุนการผลิตปุ๋ยหมักและปุ๋ยชีวภภาพ</t>
  </si>
  <si>
    <t>เพื่อส่งเสริมให้เกษตรกรใช้และผลิต</t>
  </si>
  <si>
    <t xml:space="preserve">ปรับปรุง/ซ่อมแซมถนนลาดยาง </t>
  </si>
  <si>
    <t xml:space="preserve">ม.1 - ม.8  </t>
  </si>
  <si>
    <t>ซ่อมแซมถนนลาดยาง</t>
  </si>
  <si>
    <t>ปุ๋ยหมักปุ๋ยชีวภาพในการเกษตร</t>
  </si>
  <si>
    <t>จัดตั้งกองทุน จำนวน 1 กลุ่ม</t>
  </si>
  <si>
    <t>ประชาชนมีผลผลิตทางเกษตรที่ดีมี</t>
  </si>
  <si>
    <t>คุณภาพ ต้นทุนการผลิตลดลง</t>
  </si>
  <si>
    <t>จัดอบรมให้ความรู้ทางการเกษตร</t>
  </si>
  <si>
    <t>เพื่อส่งเสริมการเรียนรู้การพัฒนา</t>
  </si>
  <si>
    <t>คุณภาพผลผลิตทางการเกษตรให้มี</t>
  </si>
  <si>
    <t>มูลค่าเพิ่มมากขึ้น</t>
  </si>
  <si>
    <t>จัดอบรมอย่างน้อยปีละ 1 ครั้ง</t>
  </si>
  <si>
    <t>ประชาชนได้รับความรู้และสามารถ</t>
  </si>
  <si>
    <t>ผลิตผลผลิตทางการเกษตรได้อย่างมี</t>
  </si>
  <si>
    <t>คุณภาพ</t>
  </si>
  <si>
    <t>จัดตั้งกลุ่มเกษตรกรตามแนวปรัชญา</t>
  </si>
  <si>
    <t>เศรษฐกิจพอเพียง หมู่ที่ 1-8</t>
  </si>
  <si>
    <t>ระดับตำบล หมู่ที่ 1-8</t>
  </si>
  <si>
    <t>ส่งเสริมการจัดตั้งร้านค้าชุมชน หมู่ที่ 1-8</t>
  </si>
  <si>
    <t>กลุ่มแม่บ้านผู้สนใจและผู้ที่ว่างงาน หมู่ที่ 1-8</t>
  </si>
  <si>
    <t>วัฒนธรรมประเพณีได้รับการสืบสาน</t>
  </si>
  <si>
    <t>ตลอดจนการส่งเสริมการท่องเที่ยว</t>
  </si>
  <si>
    <t>และการสร้างรายได้ให้กับประชาชน</t>
  </si>
  <si>
    <t>ว่างให้เกิดประโยชน์ ห่างไกลยา</t>
  </si>
  <si>
    <t>เสพติด</t>
  </si>
  <si>
    <t>เด็กและเยาวชนรู้จักใช้เวลาว่างให้เกิด</t>
  </si>
  <si>
    <t>ประโยชน์ ไม่มั่วสุมยาเสพติด</t>
  </si>
  <si>
    <t>เพื่อป้องกันและแก้ไขปัญหายาเสพติด</t>
  </si>
  <si>
    <t>ในพื้นที่</t>
  </si>
  <si>
    <t>จัดกิจกรรมอบรมอย่างน้อย</t>
  </si>
  <si>
    <t>เด็กและเยาวชนรู้เท่าทันโทษของ</t>
  </si>
  <si>
    <t>ยาเสพติด ปัญหายาเสพติดในพื้นที่</t>
  </si>
  <si>
    <t>หมดไป</t>
  </si>
  <si>
    <t>สมทบกองทุนร้อยละ 30</t>
  </si>
  <si>
    <t>ตามจำนวนประชากรในพื้นที่</t>
  </si>
  <si>
    <t>สาธารณสุขอย่างทั่วถึง</t>
  </si>
  <si>
    <t>รพสต.บ้านช้างแทง</t>
  </si>
  <si>
    <t>เพื่อบริการตรวจสุขภาพและแนะนำ</t>
  </si>
  <si>
    <t>การดูแลสุขภาพเบื้องต้นด้วยตนเอง</t>
  </si>
  <si>
    <t>ผู้สูงอายุได้รับบริการด้านสุขภาพ</t>
  </si>
  <si>
    <t>อย่างทั่วถึง</t>
  </si>
  <si>
    <t>เพื่อป้องกันควบคุมโรคและแก้ไข</t>
  </si>
  <si>
    <t>ปัญหาโรคไข้เลือดออก</t>
  </si>
  <si>
    <t>จัดกิจกรรมรณรงค์และพ่น</t>
  </si>
  <si>
    <t>หมอกควัน ใส่ทรายอเบท</t>
  </si>
  <si>
    <t>ประชาชนปลอดภัยจากโรคไข้เลือด</t>
  </si>
  <si>
    <t>ออก</t>
  </si>
  <si>
    <t>ปัญหาโรคพิษสุนัขบ้า</t>
  </si>
  <si>
    <t>จัดกิจกรรมรณรงค์และฉีด</t>
  </si>
  <si>
    <t>ซีนป้องกันโรคพิษสุนัขบ้า</t>
  </si>
  <si>
    <t>ให้กับสุนัขในพื้นที่ปีละ 1 ครั้ง</t>
  </si>
  <si>
    <t>ประชาชนปลอดภัยจากโรคพิษสุนัขบ้า</t>
  </si>
  <si>
    <t>ตลอดจนการสร้างประสบการณ์ที่ดี</t>
  </si>
  <si>
    <t>สนับสนุนงบประมาณปีละ</t>
  </si>
  <si>
    <t>เด็กมีการเรียนรู้ภาษาเพิ่มมากขึ้น และ</t>
  </si>
  <si>
    <t>มีประสบการณ์กล้าแสดงออก</t>
  </si>
  <si>
    <t>เพื่อให้เด็กมีการเรียนรู้วิทยาศาสตร์</t>
  </si>
  <si>
    <t>การประยุกต์ใช้ร่วมกับชีวิตประจำวัน</t>
  </si>
  <si>
    <t>เด็กมีการเรียนรู้วิทยาศาสตร์และ</t>
  </si>
  <si>
    <t>สามารถนำมาประยุกต์ใช้ในชีวิตได้</t>
  </si>
  <si>
    <t>เพื่อส่งเสริมและพัฒนาศักยภาพทาง</t>
  </si>
  <si>
    <t>เด็กและเยาวชนได้รับการเรียนและ</t>
  </si>
  <si>
    <t>ด้านการศึกษาด้านวิชาการของเด็ก</t>
  </si>
  <si>
    <t>และเยาวชน</t>
  </si>
  <si>
    <t>การส่งเสริมพัฒนาการทางด้าน</t>
  </si>
  <si>
    <t>วิชาการอย่างทั่วถึง</t>
  </si>
  <si>
    <t>เพื่อให้เด็กและเยาวชนรู้เท่าทันโทษ</t>
  </si>
  <si>
    <t>และภัยของยาเสพติด</t>
  </si>
  <si>
    <t>เด็กและเยาวชนรู้เท่าทันโทษ และภัย</t>
  </si>
  <si>
    <t>ของยาเสพติด</t>
  </si>
  <si>
    <t>เพื่อให้เด็กและเยาวชนมีคุณธรรมใน</t>
  </si>
  <si>
    <t>การดำเนินชีวิต</t>
  </si>
  <si>
    <t>เด็กและเยาวชนมีแนวทางการดำเนิน</t>
  </si>
  <si>
    <t>ชีวิตที่ดี และมีความสุข</t>
  </si>
  <si>
    <t>เพื่อให้เด็กและเยาวชนได้เรียนรู้การ</t>
  </si>
  <si>
    <t>ใช้ชีวิตตามแนวปรัชญาเศรษฐกิจ</t>
  </si>
  <si>
    <t>พอเพียง</t>
  </si>
  <si>
    <t>เด็กและเยาวชนมีการเรียนรู้การใช้ชีวิต</t>
  </si>
  <si>
    <t>ตามแนวปรัชญาเศรษฐกิจพอเพียง</t>
  </si>
  <si>
    <t>เพื่อชี้แจงผลการปฏิบัติงานในรอบปี</t>
  </si>
  <si>
    <t>และบริการจัดเก็บภาษี ฉีดวัคซีน</t>
  </si>
  <si>
    <t>จัดกิจกรรมออกหน่วยบริการ</t>
  </si>
  <si>
    <t>นอกสถานที่ตามหมู่บ้าน</t>
  </si>
  <si>
    <t>เพื่อส่งเสริมศักยภาพและการบริหาร</t>
  </si>
  <si>
    <t>ผู้สูงอายุ อปพร. อสม.ได้รับการ</t>
  </si>
  <si>
    <t>บริหารจัดการอย่างมีประสิทธิภาพ</t>
  </si>
  <si>
    <t>ประชาชนได้รับทราบผลการปฏิบัติ</t>
  </si>
  <si>
    <t>งานตลอดจนได้รับการบริการด้าน</t>
  </si>
  <si>
    <t>ต่างๆจาก อบต.</t>
  </si>
  <si>
    <t>ส่วนการคลัง</t>
  </si>
  <si>
    <t>กรมส่งเสริมฯ</t>
  </si>
  <si>
    <t>ส่วนการศึกษา</t>
  </si>
  <si>
    <t xml:space="preserve">ปรับปรุงภูมิทัศน์ถนน  หมู่ที่ 1 - 8 </t>
  </si>
  <si>
    <t>เกี่ยวกับระบบไฟฟ้า/ศูนย์การเรียนรู้ตามพระราชกรณียกิจในโรงเรียน</t>
  </si>
  <si>
    <t>เจาะบ่อน้ำบาดาล หมู่ที่ 5</t>
  </si>
  <si>
    <t>วางท่อประปา จากท่อทุ่งขาม ถึงสระน้ำ</t>
  </si>
  <si>
    <t>ก่อสร้างถนนลูกรัง หมู่ที่ 7 เริ่มจากบ้าน</t>
  </si>
  <si>
    <t>ก่อสร้างถนนลาดยาง หมู่ที่ 6 เริ่มจากบ้าน</t>
  </si>
  <si>
    <t>วางท่อระบายน้ำ หมู่ที่ 5 เริ่มจากบ้าน</t>
  </si>
  <si>
    <t>จัดกิจกรรมอบรมจำนวน 1 ครั้ง</t>
  </si>
  <si>
    <t>จัดสรรเบี้ยยังชีพผู้สูงอายุตำบลสามพระยา</t>
  </si>
  <si>
    <t>จัดสรรเบี้ยยังชีพผู้พิการตำบลสามพระยา</t>
  </si>
  <si>
    <t>จัดสรรเบี้ยยังชีพผู้ป่วยเอดส์ตำบลสามพระยา</t>
  </si>
  <si>
    <t>งบฯกรมส่งเสริม</t>
  </si>
  <si>
    <t>โรคไข้เลือดออกตำบลสามพระยา</t>
  </si>
  <si>
    <t>ของโรงเรียนในเขตพื้นที่ตำบล</t>
  </si>
  <si>
    <t>พอเพียงและอนุรักษ์ขนบธรรมเนียมประเพณี</t>
  </si>
  <si>
    <t>(จากประชาคม)</t>
  </si>
  <si>
    <t>ส่งเสริมการศึกษาดูงานกองทุนหมู่บ้าน</t>
  </si>
  <si>
    <t>(ที่ทำการปกครอง อ.ชะอำ)</t>
  </si>
  <si>
    <t>ก่อสร้างหอถังประปา หมู่ที่ 7</t>
  </si>
  <si>
    <t xml:space="preserve">ม.1 - ม.8 </t>
  </si>
  <si>
    <t>จัดซื้อเครื่องออกกำลังกาย หมู่ที่ 7</t>
  </si>
  <si>
    <t>(แผนเดิมของบโครงการยาเสพติดฯ)</t>
  </si>
  <si>
    <t>(ศพส.อ.ชะอำขอรับการสนับสนุน)</t>
  </si>
  <si>
    <t>(รพสต.ตำบลสามพระยาขอรับการสนับสนุน)</t>
  </si>
  <si>
    <t>(งบอุดหนุน)</t>
  </si>
  <si>
    <t>ที่เข้มแข็ง  หมู่ที่ 1-8</t>
  </si>
  <si>
    <t>ทางหลวงชนบท</t>
  </si>
  <si>
    <t xml:space="preserve">สำนักปลัด </t>
  </si>
  <si>
    <t>ป้องกันโรคพิษสุนัขบ้าตามหมู่บ้าน</t>
  </si>
  <si>
    <t>นายราชัน ทิพย์ยอแล๊ะ</t>
  </si>
  <si>
    <t>ขยายเขตไฟฟ้า พร้อมสร้างหอถังประปา</t>
  </si>
  <si>
    <t>ของกรมทรัพยากรน้ำบาดาล หมู่ที่ 1</t>
  </si>
  <si>
    <t>จัดตั้งกลุ่มผลิตปุ๋ยมูลสัตว์ผสม หมู่ที่ 3</t>
  </si>
  <si>
    <t>เพื่อส่งเสริมให้เกษตรกรลดต้นทุน</t>
  </si>
  <si>
    <t>การผลิต เพิ่มรายได้</t>
  </si>
  <si>
    <t>จัดตั้งกลุ่มผลิตปุ๋ยมูลสัตว์</t>
  </si>
  <si>
    <t>เกษตรกรมีรายได้เพิ่ม ต้นทุนในการ</t>
  </si>
  <si>
    <t>ผลิตลดลง</t>
  </si>
  <si>
    <t>สร้างโรงเรือนเลี้ยงสัตว์ในที่สาธารณะ หมู่ที่3</t>
  </si>
  <si>
    <t>เพื่อให้ประชาชนมีสถานที่เลี้ยงสัตว์</t>
  </si>
  <si>
    <t>มีรายได้เสริม</t>
  </si>
  <si>
    <t>ก่อสร้างโรงเรือนเลี้ยงสัตว์</t>
  </si>
  <si>
    <t>พร้อมจัดตั้งกลุ่มบริหารงาน</t>
  </si>
  <si>
    <t>สำนักงานพัฒนา</t>
  </si>
  <si>
    <t>ชุมชน</t>
  </si>
  <si>
    <t>ประชาชนมีอาชีพเสริมและมีรายได้</t>
  </si>
  <si>
    <t>ปลูกมะนาวในรองปูน หมู่ที่ 3</t>
  </si>
  <si>
    <t>เพื่อส่งเสริมเศรษฐกิจพอเพียง</t>
  </si>
  <si>
    <t>ปลูกมะนาวครัวเรือนละ 2 ต้น</t>
  </si>
  <si>
    <t>(ปลูกในรองปูน)</t>
  </si>
  <si>
    <t>ประชาชนมีชีวิตเป็นอยู่อย่างพอเพียง</t>
  </si>
  <si>
    <t>ปรับปรุงระบบประปาน้ำใส หมู่ที่ 3</t>
  </si>
  <si>
    <t>ปรับปรุงระบบประปาน้ำใสให้ใช้ได้</t>
  </si>
  <si>
    <t>ครบวงจรการผลิต</t>
  </si>
  <si>
    <t>เริ่มจากบ้านนายประทวน มังสา ถึงสระน้ำ</t>
  </si>
  <si>
    <t>นายสมุด คำสังข์</t>
  </si>
  <si>
    <t>ยาว 320 เมตร</t>
  </si>
  <si>
    <t>เริ่มจากบ้านนายเปราะ  มังสา ถึงทางเชื่อม</t>
  </si>
  <si>
    <t>ยาว 200 เมตร</t>
  </si>
  <si>
    <t>เริ่มจากถนนบายพาสอู่ประยาง เชื่อมเส้นทาง</t>
  </si>
  <si>
    <t>ประปาน้ำใส</t>
  </si>
  <si>
    <t xml:space="preserve">ก่อสร้างถนนลูกรัง พร้อมฝังท่อหมู่ที่ 3 </t>
  </si>
  <si>
    <t>เริ่มจากบ้านนางเอื้อน อยู่คง ถึงบ้าน</t>
  </si>
  <si>
    <t>นายแรม เมฆหมอก</t>
  </si>
  <si>
    <t>ยาว 150 เมตร วางท่อ Ø 1.0 ม.</t>
  </si>
  <si>
    <t>แถวคู่กลางถนนตามแนวยาว</t>
  </si>
  <si>
    <t>ก่อสร้างถนนลาดยาง หมู่ที่ 3 เริ่มจากสี่แยก</t>
  </si>
  <si>
    <t>บายพาสทุ่งหญ้า ถึงถนนลาดยางเกษตร</t>
  </si>
  <si>
    <t xml:space="preserve">ก่อสร้างถนนกว้าง 6 เมตร </t>
  </si>
  <si>
    <t xml:space="preserve">ยาว 1610 เมตร </t>
  </si>
  <si>
    <t>งบฯสนัสนุน.</t>
  </si>
  <si>
    <t>อบจ.,กรมทางหลวง</t>
  </si>
  <si>
    <t>กรมส่งเสริม</t>
  </si>
  <si>
    <t>ก่อสร้างถนนลาดยาง หมู่ที่ 3 เริ่มจากไร่</t>
  </si>
  <si>
    <t>ลุงน้อย ถึงไร่ลุงน้อม</t>
  </si>
  <si>
    <t>ยาว 1000 เมตร หนา 0.05 เมตร</t>
  </si>
  <si>
    <t xml:space="preserve">ล้อมรั้วลวดหนามรอบสระน้ำสาธารณะ </t>
  </si>
  <si>
    <t>ยาว 980 เมตร</t>
  </si>
  <si>
    <t>ก่อสร้างถนนลูกรังบดอัด หมู่ที่ 4 เริ่มจากบ้าน</t>
  </si>
  <si>
    <t>นายทอน เผือกหอม ถึงสระเก็บน้ำ</t>
  </si>
  <si>
    <t>นายอุดมพงษ์ ล้ำเลิศ</t>
  </si>
  <si>
    <t>ปรับปรุงระบบประปา</t>
  </si>
  <si>
    <t>ปรับปรุงที่ดินสาธารณะหมู่บ้าน หมูที่ 5</t>
  </si>
  <si>
    <t>เพื่อการใช้ประโยชน์ในพื้นที่</t>
  </si>
  <si>
    <t>สาธารณะของประชาชน</t>
  </si>
  <si>
    <t>ทำการปรับปรุงพื้นที่สาธารณะ</t>
  </si>
  <si>
    <t>ในพื้นที่ หมู่ที่ 5 จำนวน 1 ครั้ง</t>
  </si>
  <si>
    <t>ประชาชนได้ใช้ประโยชน์ในพื้นที่</t>
  </si>
  <si>
    <t>สาธารณะ</t>
  </si>
  <si>
    <t>วางท่อระบายน้ำ หมู่ที่ 6 เริ่มจากบ้าน</t>
  </si>
  <si>
    <t>วางท่อ ขนาด Ø 0.40 เมตร</t>
  </si>
  <si>
    <t>พร้อมบ่อพัก ยาว 1000 เมตร</t>
  </si>
  <si>
    <t>ก่อสร้างถนนลาดยาง หมู่ที่ 6 เริ่มจากทางหลวง</t>
  </si>
  <si>
    <t>ชนบท-บ้านนายเจริญ นุชนาถ</t>
  </si>
  <si>
    <t xml:space="preserve">ก่อสร้างถนนกว้าง  6 เมตร </t>
  </si>
  <si>
    <t xml:space="preserve">ยาว 500 เมตร </t>
  </si>
  <si>
    <t xml:space="preserve">บ้านนางเอื้อย นาคแท้ ถึงซอย 3 </t>
  </si>
  <si>
    <t>ระยะทาง 500 เมตร</t>
  </si>
  <si>
    <t>ปรับปรุงถนนซ่อมแซมลูกรัง หมู่ที่ 7 เริ่มจาก</t>
  </si>
  <si>
    <t>ก่อสร้างถนน คสล.หมู่ที่ 8 เริ่มจากถนน คสล.</t>
  </si>
  <si>
    <t>แปลงหญ้าแฝก ถึงถนนจอมพล</t>
  </si>
  <si>
    <t>ก่อสร้างถนนกว้าง 6 เมตร</t>
  </si>
  <si>
    <t>เด็กเล็กบ้านสามพระยา (ตัวอาคาร) พร้อม</t>
  </si>
  <si>
    <t>องค์การบริหารส่วนตำบลสามพระยา อำเภอชะอำ  จังหวัดเพชบุรี</t>
  </si>
  <si>
    <t>ประกอบอาชีพเสริม</t>
  </si>
  <si>
    <t>งบฯทางหลวง</t>
  </si>
  <si>
    <t>ให้มีความสะดวกปลอภัย</t>
  </si>
  <si>
    <t>จัดประชุมหน่วยงานปีละ 1 ครั้ง</t>
  </si>
  <si>
    <t>เพื่อเสริมสร้างให้ครอบครัวในตำบล</t>
  </si>
  <si>
    <t>ประชาชนในตำบลได้รับสวัสดิการอย่าง</t>
  </si>
  <si>
    <t>เด็กและเยาวชนมีอุปกรณ์สำหรับการ</t>
  </si>
  <si>
    <t>เพื่อส่งเสริมให้เด็กและเยาวชนชั้นเวลา</t>
  </si>
  <si>
    <t>จัดกิจกรรมสร้างสำนึกให้ประชาชน รักและ</t>
  </si>
  <si>
    <t>ต่างๆเกิดความร่วมมรื่นสวยงาม</t>
  </si>
  <si>
    <t>โครงการท้องถิ่นสวยด้วยมือเรา</t>
  </si>
  <si>
    <t>ปรับปรุงพื้นที่ในเขตตำบลให้มีความ</t>
  </si>
  <si>
    <t>สวยงามน่าอยู่น่ามอง</t>
  </si>
  <si>
    <t>จัดกิจกรรมทำความสะอาด</t>
  </si>
  <si>
    <t>ปรับปรุงอย่างน้อยปีละ 1 ครั้ง</t>
  </si>
  <si>
    <t>พื้นที่ในเขตตำบลมีความสะอาดน่าอยู่</t>
  </si>
  <si>
    <t>น่ามอง</t>
  </si>
  <si>
    <t>สำนักปลัด , กองช่าง</t>
  </si>
  <si>
    <t>กองช่าง</t>
  </si>
  <si>
    <t>โครงการวันเกษตรสามพระยา</t>
  </si>
  <si>
    <t>เพื่อส่งเสริมการท่องเที่ยวเชิงเกษตร</t>
  </si>
  <si>
    <t>การพัฒนาความรู้สร้างเสริมประสบ</t>
  </si>
  <si>
    <t>การณ์</t>
  </si>
  <si>
    <t>เด็กนักเรียนมีความรู้ ประสบการณ์</t>
  </si>
  <si>
    <t>และรายได้เพิ่ม</t>
  </si>
  <si>
    <t>จัดซื้อเครื่องเล่น จำนวน 2 ชุด</t>
  </si>
  <si>
    <t>โครงการวันแม่แห่งชาติ</t>
  </si>
  <si>
    <t>ก่อสร้างซุ้มเฉลิมพระเกียรติทางเข้าหมู่บ้าน</t>
  </si>
  <si>
    <t>ก่อสร้างซุ้มเฉลิมพระเกียรติ</t>
  </si>
  <si>
    <t>มีซุ้มเฉลิมพระเกียรติไว้เทอดพระ</t>
  </si>
  <si>
    <t>เกียรติพระบาทสมเด็จพระเจ้าอยู่หัว</t>
  </si>
  <si>
    <t>ละหมู่บ้านมีการประชาคม</t>
  </si>
  <si>
    <t>ประชาคมที่เข้มแข็ง สามารถแก้ไข</t>
  </si>
  <si>
    <t>ถมสระน้ำสาธารณะประโยชน์ หมู่ที่ 1</t>
  </si>
  <si>
    <t>เพื่อปรับพื้นที่เป็นสถานที่การจัด</t>
  </si>
  <si>
    <t>กิจกรรมของหมู่บ้าน</t>
  </si>
  <si>
    <t>ถมสระน้ำจำนวน 1 แห่ง</t>
  </si>
  <si>
    <t>หมู่บ้านมีสถานที่จัดกิจกรรม งานต่างๆ</t>
  </si>
  <si>
    <t>ปรับปรุงถนนลดาดยาง จากบ้านช้างแทงฯ-</t>
  </si>
  <si>
    <t>แยกบายพาส ถึงบ้านช้างแทงกระจาด</t>
  </si>
  <si>
    <t>สร้างสวนสุขภาพพร้อมอุปกรณ์ออกกำลังกาย</t>
  </si>
  <si>
    <t>และสวนสุขภาพ ไว้เป็นที่พักผ่อน</t>
  </si>
  <si>
    <t xml:space="preserve"> และออกกำลังกาย</t>
  </si>
  <si>
    <t>จัดให้มีสวนสาธารณะ และ</t>
  </si>
  <si>
    <t>สวนสุขภาพให้ครบทุกหมู่บ้าน</t>
  </si>
  <si>
    <t>สร้างสวนสุขภาพ</t>
  </si>
  <si>
    <t>พร้อมอุปกรณ์</t>
  </si>
  <si>
    <t>ประชาชนมีสุขภาพร่างกายแข็งแรง</t>
  </si>
  <si>
    <t>วางท่อ ขนาด Ø 0.80 เมตร</t>
  </si>
  <si>
    <t>พร้อมบ่อพัก ยาว 200 เมตร</t>
  </si>
  <si>
    <t>กว้าง 6 เมตร ยาว 2,800 เมตร</t>
  </si>
  <si>
    <t>เจาะบ่อน้ำบาดาล  พร้อมก่อสร้างหอถังสูง</t>
  </si>
  <si>
    <t>โครงการพัฒนาการศึกษาเพื่อรองรับประชาคม</t>
  </si>
  <si>
    <t>เพื่อส่งเสริมพัฒนาการศึกษาเพิ่มเติม</t>
  </si>
  <si>
    <t>จุดบริเวณถังประปา</t>
  </si>
  <si>
    <t>ระยะทาง 600 เมตร</t>
  </si>
  <si>
    <t>นางเยื้อง อู่เงิน ถึงบ้านนางพิมพ์ เมฆหมอก</t>
  </si>
  <si>
    <t>ระยะทาง 800 เมตร</t>
  </si>
  <si>
    <t>วางท่อระบายน้ำ หมู่ที่ 5 จากบ้านผู้ช่วย</t>
  </si>
  <si>
    <t>สายันต์ ถึงบ้านน.ส.ประกอบ ช่อจันทร์</t>
  </si>
  <si>
    <t>วางท่อระบายน้ำ หมู่ที่ 5 เริ่มจากด่านกักกันสัตว์</t>
  </si>
  <si>
    <t>ถึงบ้านนางสมศรี (เอื้อย)สังข์ทอง</t>
  </si>
  <si>
    <t>ถมสระเก็บน้ำที่สาธารณะ หมู่ที่ 5</t>
  </si>
  <si>
    <t>และเพิ่มปริมาณน้ำในการอุปโภค</t>
  </si>
  <si>
    <t>ปรับปรุงถนนซ่อมแซมลูกรัง หมู่ที่ 6 เริ่มจาก</t>
  </si>
  <si>
    <t>บ้านนายเทียน เรือนสุวรรณ ถึงบ้าน</t>
  </si>
  <si>
    <t>ขนาดกว้าง 4 เมตร</t>
  </si>
  <si>
    <t>ยาว 100 เมตร</t>
  </si>
  <si>
    <t>ยาว 1200 เมตร</t>
  </si>
  <si>
    <t>ลำห้วยตะแปดพร้อมติดไฟพร้อมท่อระบายน้ำ</t>
  </si>
  <si>
    <t>ก่อสร้างถนนลูกรังเลียบขนานถนนบายพาส</t>
  </si>
  <si>
    <t>ก่อสร้างถนนกว้าง 5 เมตร</t>
  </si>
  <si>
    <t>(แผนเดิมของบโครงการยาเสพติดฯ,งบฯอบจ.)</t>
  </si>
  <si>
    <t>งบฯ อบจ.</t>
  </si>
  <si>
    <t>ขยายเขตไฟฟ้า หมู่ที่ 8 เริ่มจากบ้าน</t>
  </si>
  <si>
    <t>ระยะทาง 200 เมตร</t>
  </si>
  <si>
    <t>นายวรพรรษ ลีวัน ถึงบ้านนายมนูญ เหลาะหลง</t>
  </si>
  <si>
    <t>ก่อสร้างถนน คสล. หมู่ที่ 8 เริ่มจากบ้าน.</t>
  </si>
  <si>
    <t>นายวรพรรษ ลีวัน ถึงบ้านนายเจริญ แตงพลับ</t>
  </si>
  <si>
    <t>หมู่ที่ 4 (จากประชาคม)</t>
  </si>
  <si>
    <t>ในเขตตำบลกับระบบประปาการประปา</t>
  </si>
  <si>
    <t>ภูมิภาคสาขาปราณบุรี พร้อมปรับปรุงระบบ</t>
  </si>
  <si>
    <t>ประปาหมู่บ้าน หมู่ที่ 1-8</t>
  </si>
  <si>
    <t>ขยายเขตระบบประปาและ</t>
  </si>
  <si>
    <t>บริเวณมัสยิดกลาง</t>
  </si>
  <si>
    <t xml:space="preserve">สาธารณะหมู่บ้าน หมู่ที่ 2 </t>
  </si>
  <si>
    <t xml:space="preserve">นายฟ้อน นกขุนทอง  </t>
  </si>
  <si>
    <t xml:space="preserve">นายวราดล ชวนพานิช </t>
  </si>
  <si>
    <t xml:space="preserve">นายอุดม ทิพย์ยอแล๊ะ </t>
  </si>
  <si>
    <t xml:space="preserve">ยาว 600 เมตร </t>
  </si>
  <si>
    <t xml:space="preserve">บ้านพุหวาย ตำบลห้วยทรายเหนือ </t>
  </si>
  <si>
    <t>ระยะทาง 1,200 เมตร</t>
  </si>
  <si>
    <t>เอาชนะยาเสพติด  อำเภอชะอำ จังหวัดเพชรบุรี</t>
  </si>
  <si>
    <t>จัดกิจกรรมส่งเสริมให้ความรู้</t>
  </si>
  <si>
    <t>แก่เกษตรกรในการพัฒนา</t>
  </si>
  <si>
    <t>ปรับปรุงบำรุงดิน</t>
  </si>
  <si>
    <r>
      <t xml:space="preserve">สร้างสนามกีฬาฟุตซอล  </t>
    </r>
    <r>
      <rPr>
        <b/>
        <sz val="14"/>
        <rFont val="Angsana New"/>
        <family val="1"/>
      </rPr>
      <t>หมู่ที่ 8</t>
    </r>
  </si>
  <si>
    <r>
      <t>ซ่อมบำรุงหอกระจายข่าว</t>
    </r>
    <r>
      <rPr>
        <b/>
        <sz val="14"/>
        <rFont val="Angsana New"/>
        <family val="1"/>
      </rPr>
      <t xml:space="preserve"> หมู่ที่ 1-8</t>
    </r>
  </si>
  <si>
    <t>จุดบริเวณถังประปา จำนวน 2 แห่ง</t>
  </si>
  <si>
    <t xml:space="preserve">ก่อสร้างถังคอนกรีต </t>
  </si>
  <si>
    <t>ก่อสร้างถนนลาดยาง หมู่ที่ 1 บ้านสามพระยา</t>
  </si>
  <si>
    <t>หมู่ที่ 2 ที่สระน้ำสาธารณะ</t>
  </si>
  <si>
    <t>ก่อสร้างสนามฟุตซอล</t>
  </si>
  <si>
    <t>ตามขนาดมาตรฐาน</t>
  </si>
  <si>
    <t>โครงการอาหารเสริม(นม)</t>
  </si>
  <si>
    <t>(อุดหนุนวิทยาลัยเกษตรฯ)</t>
  </si>
  <si>
    <t>งบฯกรมฯ</t>
  </si>
  <si>
    <t>ขยายเขตถนนลาดยางทางเข้าหมู่บ้าน หมู่ที่ 3</t>
  </si>
  <si>
    <t>สองข้างทางเริ่มจากทางเข้าหมู่บ้าน</t>
  </si>
  <si>
    <t>ขยายเขตถนนสองข้างทาง</t>
  </si>
  <si>
    <t xml:space="preserve">ระยะทางรวม 340 เมตร </t>
  </si>
  <si>
    <t>ยาวข้างละ 170 เมตร</t>
  </si>
  <si>
    <t>งบ ฯ อบต.</t>
  </si>
  <si>
    <t>หมู่ที่ 3 (จำนวน 2 แห่ง)</t>
  </si>
  <si>
    <t>โครงการก่อสร้างศูนย์สุขภาพผู้สูงอายุตำบล</t>
  </si>
  <si>
    <t>เพื่อส่งเสริมดูแลสุขภาพผู้สูงอายุ</t>
  </si>
  <si>
    <t>ก่อสร้างอาคารสำหรับบริการ</t>
  </si>
  <si>
    <t>ด้านสุขภาพ จำนวน 1 แห่ง</t>
  </si>
  <si>
    <t>หมู่ที่ 3 และหมู่ที่ 5</t>
  </si>
  <si>
    <t>บ้านสามพระยา หมู่ที่ 4 และ 8</t>
  </si>
  <si>
    <t xml:space="preserve">ส่งเสริมสนับสนุนกลุ่ม/ชมรมผู้สูงอายุ </t>
  </si>
  <si>
    <t>เยาวชน คนพิการ</t>
  </si>
  <si>
    <t>อายุ ผู้พิการ ผู้ยากไร้  ผู้ด้อยโอกาส และผู้ป่วย</t>
  </si>
  <si>
    <t>สมเด็จพระเจ้าอยู่หัว ฯ และสมเด็จพระนางเจ้าฯ</t>
  </si>
  <si>
    <t>พระบรมราชินีนาถ</t>
  </si>
  <si>
    <t>จำนวน  1 คัน</t>
  </si>
  <si>
    <t>ตัวขี้วัด(KPI)</t>
  </si>
  <si>
    <t>ลำดับ</t>
  </si>
  <si>
    <t>ชื่อโครงการ/กิจกรรม</t>
  </si>
  <si>
    <t xml:space="preserve">       งบประมาณ</t>
  </si>
  <si>
    <t>ปี 2559</t>
  </si>
  <si>
    <t>ปี 2560</t>
  </si>
  <si>
    <t>รวม</t>
  </si>
  <si>
    <t xml:space="preserve">                                     -  ยุทธศาสตร์การพัฒนาของ อปท. ในเขตจังหวัดเพชรบุรีที่  1 </t>
  </si>
  <si>
    <t xml:space="preserve">                            ยุทธศาสตร์ที่  2  เมืองน่าอยู่และประชาชนมีคุณภาพชีวิตที่ดี</t>
  </si>
  <si>
    <t>มาตรฐาน</t>
  </si>
  <si>
    <t xml:space="preserve">                            1.  ยุทธศาสตร์การพัฒนาด้านโครงสร้างพื้นฐาน</t>
  </si>
  <si>
    <t>ให้มีความสะดวกปลอดภัย</t>
  </si>
  <si>
    <t>มีถนนที่ได้</t>
  </si>
  <si>
    <t>จำนวน 1 สาย</t>
  </si>
  <si>
    <t>ทิพย์ยอแล๊ะ ถึงมัสยิดดารุชซอรีฮีน</t>
  </si>
  <si>
    <t>ก่อสร้างถนนลาดยาง หมูที่ 1 จากบ้านนายหยัด</t>
  </si>
  <si>
    <t>ก่อสร้างถนน คสล. หมูที่ 1 จากมัสยิด</t>
  </si>
  <si>
    <t xml:space="preserve">ดารุ้ลมูฮายีลีนถึงบ้านนายอดุลย์ - นายบุญส่ง </t>
  </si>
  <si>
    <t>ก่อสร้างถนน คสล.หรือลาดยางภายในหมู่บ้าน</t>
  </si>
  <si>
    <t>ก่อสร้างถนนลูกรัง  หมู่ที่ 1  บ้านสามพระยา</t>
  </si>
  <si>
    <t>ก่อสร้างถนนลูกรัง  หมู่ที่ 2  บ้านช้างแทงฯ</t>
  </si>
  <si>
    <t>ก่อสร้างถนนลูกรัง หมู่ที่ 4 บ้านหนองข้าวนก</t>
  </si>
  <si>
    <t>ก่อสร้างถนน คสล. หมูที่ 6  เริ่มจากถนน</t>
  </si>
  <si>
    <t>ก่อสร้างถนนลูกรัง หมู่ที่ 7 บ้านเขากระปุก-</t>
  </si>
  <si>
    <t>พัฒนา  เลียบขนานถนนบายพาส ซอย 2-4</t>
  </si>
  <si>
    <t>ก่อสร้างถนน คสล. หมู่ที่ 8 บ้านโครงการ</t>
  </si>
  <si>
    <t>พัฒนา จากบ้านพัก อสค.ถึงบ้าน นส.อรุณี</t>
  </si>
  <si>
    <t>งบฯสนับสนุน.</t>
  </si>
  <si>
    <t>แนวทางที่ 1 จัดหาและพัฒนาด้านคมนาคมและการขนส่ง  ก่อสร้างปรับปรุงบำรุงรักษาถนน สะพาน  ทางเท้า  ท่อระบายน้ำ พัฒนาระบบจราจร</t>
  </si>
  <si>
    <t>ระบบระบายน้ำ</t>
  </si>
  <si>
    <t>ที่ได้มาตรฐาน</t>
  </si>
  <si>
    <t>วางท่อระบายน้ำ หมู่ที่  2 จากบ้านนายประยุทธ</t>
  </si>
  <si>
    <t>มีแก้ว ถึงบ้านนานอ่อน  เงินทอง (จากประชาคม)</t>
  </si>
  <si>
    <t>วางท่อระบายน้ำ หมู่ที่ 3 จากบ้านนายกำจัด มังสา</t>
  </si>
  <si>
    <t>ถึงบ้านนายสมบัติ มังสา และบ้านนายอุดร ถี่ถ้วน</t>
  </si>
  <si>
    <t>วางท่อระบายน้ำ หมู่ที่ 3 จากบ้านนายสายัณห์</t>
  </si>
  <si>
    <t>เผือกหอม ถึงบ้านนายถม  มังสา  (จากประชาคม)</t>
  </si>
  <si>
    <t>ยาว 80 เมตร</t>
  </si>
  <si>
    <t>วางท่อระบายน้ำ หมู่ที่ 5 จากบ้านนายชัยรัตน์</t>
  </si>
  <si>
    <t>ทรัพย์มา ถึงบ้านนางสมพิศ พรมเชื้อ</t>
  </si>
  <si>
    <t>วางท่อระบายน้ำ (ท่อส่งน้ำ) หมู่ที่ 6 จากบ้าน</t>
  </si>
  <si>
    <t>นายวีรยุทธ  บุญยัง มาลงสระสาธารณะ (สระหลวง)</t>
  </si>
  <si>
    <t>แนวทางที่ 2 จัดหาและพัฒนาด้านสาธารณูปโภค พัฒนาระบบไฟฟ้า - ประปา  พัฒนาแหล่งน้ำ คูคลอง และระบบชลประทาน</t>
  </si>
  <si>
    <t>ติดตั้งเครื่องกรองน้ำระบบประปาบ่อบาดาล หมู่ที่ 1</t>
  </si>
  <si>
    <t>เพื่อให้ประชาชนมีน้ำสะอาดสำหรับการ</t>
  </si>
  <si>
    <t>ประชาชนมีน้ำสะอาดใช้ทุกครัวเรือน</t>
  </si>
  <si>
    <t>ติดตั้งเครื่องกรองน้ำระบบประปาบ่อบาดาล หมู่ที่ 2</t>
  </si>
  <si>
    <t>ขุดลอกสระน้ำสาธารณะ หมู่ที่ 2 บ้านช้างแทงฯ</t>
  </si>
  <si>
    <t>เพื่อให้ประชาชนมีน้ำเพียงพอสำหรับการ</t>
  </si>
  <si>
    <t>ประชาชนมีน้ำใช้ทุกครัวเรือน</t>
  </si>
  <si>
    <t>ติดตั้งเครื่องกรองน้ำระบบประปาบ่อบาดาล หมู่ที่ 3</t>
  </si>
  <si>
    <t>ก่อสร้างรางระบายน้ำรูปตัววี หมู่ที่ 4 เริ่มจากบ้าน</t>
  </si>
  <si>
    <t>นางสาวขวัญเมือง คำผา ถึงถนนบายพาส</t>
  </si>
  <si>
    <t>เจาะบ่อบาดาลพร้อมติดตั้งหอถังรูปทรงแชมเปญ</t>
  </si>
  <si>
    <t>จำนวน 3 แห่ง</t>
  </si>
  <si>
    <t>ปรับปรุงศาลาเอนกประสงค์  หมู่ที่  8</t>
  </si>
  <si>
    <t>ปรับปรุงศาลาเอนกประสงค์</t>
  </si>
  <si>
    <t xml:space="preserve">                            2.  ยุทธศาสตร์การพัฒนาด้านการส่งเสริมคุณภาพชีวิต</t>
  </si>
  <si>
    <t>แนวทางที่ 3 จัดหาและพัฒนาด้านการผังเมือง  ผังเมืองเฉพาะ และป้องกันการบุกรุกที่สาธารณประโยชน์</t>
  </si>
  <si>
    <t>แนวทางที่ 1 จัดหาและพัฒนาด้านการส่งเสริมอาชีพให้กับประชาชน</t>
  </si>
  <si>
    <t>1  ครั้ง</t>
  </si>
  <si>
    <t>แนวทางที่  4 จัดหาและพัฒนาด้านการสาธารณสุข</t>
  </si>
  <si>
    <t>แนวทางที่  3 จัดหาและพัฒนาด้านการศึกษา</t>
  </si>
  <si>
    <t>แนวทางที่ 2 จัดหาและพัฒนาด้านสวัสดิการสังคม</t>
  </si>
  <si>
    <t xml:space="preserve">                            3.  ยุทธศาสตร์การพัฒนาด้านการจัดระเบียบชุมชน สังคม และการรักษาความสงบเรียบร้อย</t>
  </si>
  <si>
    <t>งบฯ อบต.</t>
  </si>
  <si>
    <r>
      <t>งานบรรเทาสาธารณภัย ในเขตตำบล</t>
    </r>
    <r>
      <rPr>
        <b/>
        <sz val="14"/>
        <color indexed="8"/>
        <rFont val="Angsana New"/>
        <family val="1"/>
      </rPr>
      <t>หมู่ที่ 1-8</t>
    </r>
  </si>
  <si>
    <t xml:space="preserve">                            4.  ยุทธศาสตร์การพัฒนาด้านการวางแผน การส่งเสริมการลงทุน พาณิชยกรรมและการท่องเที่ยว</t>
  </si>
  <si>
    <t>แนวทางที่  1  จัดหาและพัฒนาด้านการส่งเสริมประชาธิปไตย/ด้านการรักษาความสงบเรียบร้อย/ด้านป้องกันและบรรเทาสาธารณภัย</t>
  </si>
  <si>
    <t>บันเทิง ร้านเกมส์อินเตอร์เน็ต แหล่งมั่วสุม</t>
  </si>
  <si>
    <t>เพื่อเป็นจุดพักเพื่อลดการเกิดอุบัติเหตุ</t>
  </si>
  <si>
    <t>ในการเดินทางไกล และเป็นศูนย์</t>
  </si>
  <si>
    <t>แนวทางที่  1  จัดหาและพัฒนาด้านการส่งเสริมการลงทุน/ด้านการพาณิชยกรรม/ด้านการท่องเที่ยว</t>
  </si>
  <si>
    <t xml:space="preserve">                            5.  ยุทธศาสตร์การพัฒนาด้านการบริหารจัดการและการอนุรักษ์ทรัพยากรธรรมชาติและสิ่งแวดล้อม</t>
  </si>
  <si>
    <t>แนวทางที่  1  จัดหาและพัฒนาด้านการอนุรักษ์ทรัพยากรธรรมชาติและสิ่งแวดล้อม</t>
  </si>
  <si>
    <t>ปีละ 1 หมู่บ้าน</t>
  </si>
  <si>
    <t>จัดทำป้ายชื่อประจำหมู่บ้าน ป้ายซอย ป้ายบ้านเลขที่</t>
  </si>
  <si>
    <t>เพื่อความสะดวกในการติดต่อสื่อสาร</t>
  </si>
  <si>
    <t>เพื่อจัดทำหลักแนวเขต อบต.สามพระยา</t>
  </si>
  <si>
    <t>แนวทางที่  2  จัดหาและพัฒนาด้านการคุ้มครองดูแลและบำรุงรักษาป่าและน้ำ</t>
  </si>
  <si>
    <t xml:space="preserve">                            6.  ยุทธศาสตร์การพัฒนาด้านศิลปะ วัฒนธรรม จารีตประเพณี และภูมิปัญญาท้องถิ่น</t>
  </si>
  <si>
    <t>แนวทางที่  1  จัดหาและพัฒนาด้านการส่งเสริมเผยแพร่ ศิลปะ วัฒนธรรม จารีต ประเพณี  และภูมิปัญญาท้องถิ่น</t>
  </si>
  <si>
    <t xml:space="preserve">                            7.  ยุทธศาสตร์การพัฒนากระบวนการบริหารจัดการที่ดีในองค์กรและการมีส่วนร่วมของประชาชน</t>
  </si>
  <si>
    <t>แนวทางที่  1  จัดหาและพัฒนาด้านการพัฒนาการบริหารจัดการที่ดีในองค์กร พร้อมการมีส่วนร่วมของประชาชนในการบริหารงานท้องถื่น</t>
  </si>
  <si>
    <t>แนวทางที่  2  จัดหาและพัฒนาด้านการปรับปรุงและพัฒนาบุคลากรในองค์กร</t>
  </si>
  <si>
    <t>แนวทางที่  3  จัดหาและพัฒนาด้านการปรับปรุงและพัฒนาเครื่องมือเครื่องใช้ และสถานที่ปฏิบัติงาน</t>
  </si>
  <si>
    <t>แนวทางที่  4  จัดหาและพัฒนาด้านการส่งเสริมความรู้ความเข้าใจเกี่ยวกับกิจการท้องถิ่นการมีส่วนร่วมของประชาชนและประชาธิปไตย</t>
  </si>
  <si>
    <t>แนวทางที่  5  จัดหาและพัฒนาด้านการปรับปรุงและพัฒนารายได้</t>
  </si>
  <si>
    <t>ระบบไฟฟ้าที่ได้</t>
  </si>
  <si>
    <t>มาตรฐานทั่วถึง</t>
  </si>
  <si>
    <t>ระบบประปาที่ได้</t>
  </si>
  <si>
    <t>ศาลาเอนก</t>
  </si>
  <si>
    <t>ประสงค์</t>
  </si>
  <si>
    <t>จำนวน  1 หลัง</t>
  </si>
  <si>
    <t>แนวเขตที่ได้</t>
  </si>
  <si>
    <t>จำนวน  1 แห่ง</t>
  </si>
  <si>
    <t>จำนวน  1  ครั้ง</t>
  </si>
  <si>
    <t>จำนวน  12  ครั้ง</t>
  </si>
  <si>
    <t>จำนวน  2  ครั้ง</t>
  </si>
  <si>
    <t>ประชาชนได้รับ</t>
  </si>
  <si>
    <t>การช่วยเหลือ</t>
  </si>
  <si>
    <t>พื้นที่ปลอดยา</t>
  </si>
  <si>
    <t>ทั้ง  8  หมู่บ้าน</t>
  </si>
  <si>
    <t>มีแหล่งท่องเที่ยว</t>
  </si>
  <si>
    <t>จำนวน  1 ครั้ง</t>
  </si>
  <si>
    <t>จำนวน  1   ครั้ง</t>
  </si>
  <si>
    <t>จำนวน  1  คัน</t>
  </si>
  <si>
    <t>จำนวน  2 ครั้ง</t>
  </si>
  <si>
    <t>จำนวน 2  ครั้ง</t>
  </si>
  <si>
    <t>จำนวน 3 ป้าย</t>
  </si>
  <si>
    <t>จำนวน  8  หมู่</t>
  </si>
  <si>
    <t>บ้าน</t>
  </si>
  <si>
    <t>จำนววน  1 ครั้ง</t>
  </si>
  <si>
    <t>สระน้ำที่ได้</t>
  </si>
  <si>
    <t>จำนวน  5  ครั้ง</t>
  </si>
  <si>
    <t>จำนวน  2  แห่ง</t>
  </si>
  <si>
    <t>จำนวน  3  ครั้ง</t>
  </si>
  <si>
    <t>จำนวน 2  แห่ง</t>
  </si>
  <si>
    <t>วางท่อระบายน้ำ (ท่อส่งน้ำ)หมู่ที่ 6 เริ่มจาก บ้าน</t>
  </si>
  <si>
    <t>นายวีรยุทธ บุญยัง มาลงสระสาธารณะ(สระหลวง)</t>
  </si>
  <si>
    <t>นายสมชาย  อินทอง ถึงบ้าน นางล้อม  ทองนวล</t>
  </si>
  <si>
    <t>ก่อสร้างถนน คสล. เริ่มจากบ้านนายสุชาติ ทรัพย์มา</t>
  </si>
  <si>
    <t>ก่อสร้างถนนกว้าง 4 เมตร ยาว</t>
  </si>
  <si>
    <t xml:space="preserve">1100 เมตร </t>
  </si>
  <si>
    <t>ถึงที่ดินนายเยี่ยม  มีแก้ว  หมู่ที่ 3</t>
  </si>
  <si>
    <t>แนวทางที่  5 จัดหาและพัฒนาด้านส่งเสริมกีฬาและนันทนาการ</t>
  </si>
  <si>
    <t>เพื่อสุขภาพของคนในตำบล</t>
  </si>
  <si>
    <t>สร้างลานกีฬาเอนกประสงค์</t>
  </si>
  <si>
    <t>กว้าง  22 เมตร ยาว 42 เมตร</t>
  </si>
  <si>
    <t>ก่อสร้างลานกีฬาเอนกประสงค์ หมู่ที่ 6</t>
  </si>
  <si>
    <t>สนามกีฬาที่ได้</t>
  </si>
  <si>
    <t>ประชาชนมีสุขภาพแข็งแรง</t>
  </si>
  <si>
    <t>จำนวน 1  ครั้ง</t>
  </si>
  <si>
    <t>เพื่อบรรเทาความเดือดร้อนแก่ประชาชนใน</t>
  </si>
  <si>
    <t>ตำบล</t>
  </si>
  <si>
    <t>จัดให้มีกองทุนเพื่อช่วยเหลือ</t>
  </si>
  <si>
    <t>ผู้มีรายได้น้อย</t>
  </si>
  <si>
    <t>ประชาชนในตำบลได้รับการบรรเทา</t>
  </si>
  <si>
    <t>ความเดือดร้อน</t>
  </si>
  <si>
    <t>จำนวน  4  ครั้ง</t>
  </si>
  <si>
    <t>จัดซื้ออุปกรณ์ที่</t>
  </si>
  <si>
    <t>จำนวน  1  ชุด</t>
  </si>
  <si>
    <t>มีสนามกีฬาได้</t>
  </si>
  <si>
    <t>มาจราฐาน</t>
  </si>
  <si>
    <t>จำนวน 8  ชุด</t>
  </si>
  <si>
    <t>จำนวน  1  กลุ่ม</t>
  </si>
  <si>
    <t>จำนวน  8 กลุ่ม</t>
  </si>
  <si>
    <t>จำนวน  8  แห่ง</t>
  </si>
  <si>
    <t xml:space="preserve"> โครงการขยายเขตเชื่อมต่อระบบประปาหมู่บ้าน</t>
  </si>
  <si>
    <t>ระบบประปาได้</t>
  </si>
  <si>
    <t>ระบบไฟฟ้าได้</t>
  </si>
  <si>
    <t>ประชาชนมีน้ำใช้</t>
  </si>
  <si>
    <t>เพียงพอ</t>
  </si>
  <si>
    <t>จำนวน 1แห่ง</t>
  </si>
  <si>
    <t>จำนวน  1  จุด</t>
  </si>
  <si>
    <t>จำนวน  12 ครั้ง</t>
  </si>
  <si>
    <t>ต่อปี</t>
  </si>
  <si>
    <t>จำนวน  8 แห่ง</t>
  </si>
  <si>
    <t>ข้อมูลต่างๆอย่างน้อยปีละ 1 ครั้ง</t>
  </si>
  <si>
    <t>จัดบริการตรวจสุขภาพ เบาหวาน</t>
  </si>
  <si>
    <t>ความดันจัดกิจกรรมเดือนละ 1 ครั้ง</t>
  </si>
  <si>
    <t>ประชาชนได้ซื้อของอุปโภค บริโภค</t>
  </si>
  <si>
    <t>ในราคาถูกและมีรายได้จากเงินปันผล</t>
  </si>
  <si>
    <t>โครงการปรับปรุงภูมิทัศน์พร้อมเครื่องออกกำลัง</t>
  </si>
  <si>
    <t>กายที่สาธารณะพร้อมระบบไฟฟ้า หมู่ที่ 5</t>
  </si>
  <si>
    <t>จัดการด้านผู้สูงอายุและอปพร. และ อสม.</t>
  </si>
  <si>
    <t>สมาชิกสภาฯ คณะผู้บริหาร และพนัก</t>
  </si>
  <si>
    <t>งานส่วนตำบลนำความรู้ และประสบ-</t>
  </si>
  <si>
    <t>การณ์จากการดูงานมาปฎิบัติหน้าที่</t>
  </si>
  <si>
    <t>พัฒนาตำบลเกิดประสิทธิภาพสูงสุด</t>
  </si>
  <si>
    <t xml:space="preserve">ยาว 1,200 เมตร </t>
  </si>
  <si>
    <t>ยาว  900  เมตร</t>
  </si>
  <si>
    <t>ยาว  510  เมตร</t>
  </si>
  <si>
    <t>ยาว  500  เมตร</t>
  </si>
  <si>
    <t>ยาว  560 เมตร</t>
  </si>
  <si>
    <t>ขยายเขตไฟฟ้า ระยะทาง</t>
  </si>
  <si>
    <t>1100  เมตร</t>
  </si>
  <si>
    <t>ก่อสร้างถถกว้าง  5  เมตร</t>
  </si>
  <si>
    <t>หมายเลข 37 ถึงบ้านนายฟ้อน  นกขุนทอง</t>
  </si>
  <si>
    <t>ปรับปรังถนนลาดยาง</t>
  </si>
  <si>
    <t>ขนาดกว้าง 5 เมตร ยาว 1410 เมตร</t>
  </si>
  <si>
    <t>ติดตั้งเครื่องกรองน้ำระบบประปา</t>
  </si>
  <si>
    <t>ขุดลอกสระน้ำสาธารณะ</t>
  </si>
  <si>
    <t>ระยะทาง  510  เมตร</t>
  </si>
  <si>
    <t>หมู่ที่  7 (บ้านนายก็อต บ้านลุงกิ่ง บ้านนายวัลลภ</t>
  </si>
  <si>
    <t>1.ยุทธศาสตร์การพัฒนาด้านโครงสร้างพื้นฐาน</t>
  </si>
  <si>
    <t>1.1 งานด้านคมนาคมและการขนส่ง ก่อสร้างปรับปรุง</t>
  </si>
  <si>
    <t>บำรุงรักษาถนน สะพาน ทางเท้า ท่อระบายน้ำ พัฒนา</t>
  </si>
  <si>
    <t>ระบบจราจร</t>
  </si>
  <si>
    <t>1.2 งานด้านสาธารณูปโภค พัฬนาระบบไฟฟ้า-ประปา</t>
  </si>
  <si>
    <t>1.3 งานด้านการผังเมือง ผังเมืองเฉพาะ และป้องกัน</t>
  </si>
  <si>
    <t>การบุกรุกที่สาธารณประโยชน์</t>
  </si>
  <si>
    <t>2.ยุทธศาสตร์การพัฒนาด้านการส่งเสริมคุณภาพชีวิต</t>
  </si>
  <si>
    <t>2.1 งานด้านส่งเสริมอาชีพให้กับประชาชน</t>
  </si>
  <si>
    <t>2.2 งานด้านสวัสดิการสังคม</t>
  </si>
  <si>
    <t>2.3 งานด้านการศึกษา</t>
  </si>
  <si>
    <t>2.4 งานด้านสาธารณสุข</t>
  </si>
  <si>
    <t>2.5 งานด้านส่งเสริมกีฬาและนันทนาการ</t>
  </si>
  <si>
    <t>3.ยุทธศาสตร์การพัฒนาด้านการจัดระเบียบชุมชน</t>
  </si>
  <si>
    <t>สังคม และการรักษาความสงบเรียบร้อย</t>
  </si>
  <si>
    <t>4.ยุทธศาสตร์การพัฒนาด้านการวางแผน การ</t>
  </si>
  <si>
    <t>ส่งเสริมการลงทุน พาณิชยกรรม และการท่องเที่ยว</t>
  </si>
  <si>
    <t>4.1 งานด้านส่งเสริมการลงทุน/พาณิชยกรรม/</t>
  </si>
  <si>
    <t>การท่องเที่ยว</t>
  </si>
  <si>
    <t>5. ยุทธศาสตร์การพัฒนาด้านการบริหารจัดการและ</t>
  </si>
  <si>
    <t>การอนุรักษ์ทรัพยากรธรรมชาติและสิ่งแวดล้อม</t>
  </si>
  <si>
    <t>5.1 งานด้านการอนุรักษ์ทรัพยากรธรรมชาติและ</t>
  </si>
  <si>
    <t>5.2 งานด้านการคุ้มครองดูแลและบำรุงรักษาป่าและน้ำ</t>
  </si>
  <si>
    <t xml:space="preserve">6.ยุทธศาสตร์การพัฒนาด้านศิลปะ วัฒนธรรม </t>
  </si>
  <si>
    <t>จารีตประเพณี และภูมิปัญญาท้องถิ่น</t>
  </si>
  <si>
    <t>พัฒนาแหล่งน้ำ คูคลอง ระบบชลประทาน</t>
  </si>
  <si>
    <t>และแหล่งน้ำเพื่อการเกษตร</t>
  </si>
  <si>
    <t>6.1 งานด้านการส่งเสริมเผยแพร่ ศิลปะ วัฒนธรรม</t>
  </si>
  <si>
    <t>7. ยุทธศาสตร์การพัฒนากระบวนการบริหารจัดการ</t>
  </si>
  <si>
    <t>ที่ดีในองค์กรและการมีส่วนร่วมของประชาชน</t>
  </si>
  <si>
    <t>7.1 งานด้านการพัฒนาการบริหารจัดการที่ดีในองค์กร</t>
  </si>
  <si>
    <t>พร้อมการมีส่วนร่วมของประชาชนในการบริหารงาน</t>
  </si>
  <si>
    <t>7.2 งานด้านการปรับปรุงและพัฒนาบุคลากรในองค์กร</t>
  </si>
  <si>
    <t>7.3 งานด้านการปรับปรุงและพัฒนาเครื่องมือเครื่องใช้</t>
  </si>
  <si>
    <t>และสถานที่ปฏิบัติงาน</t>
  </si>
  <si>
    <t>7.4 งานด้านการส่งเสริมความรู้ความเข้าใจเกี่ยวกับ</t>
  </si>
  <si>
    <t>กิจการท้องถิ่นการมีส่วนร่วมของประชาชนและ</t>
  </si>
  <si>
    <t>ประชาธิปไตย</t>
  </si>
  <si>
    <t>รวมทั้งสิ้น 7 ยุทธศาสตร์</t>
  </si>
  <si>
    <t>-</t>
  </si>
  <si>
    <t>3.1 งานด้านการส่งเสริมประชาธิปไตย/งานด้านการ</t>
  </si>
  <si>
    <t>รักษาความสงบเรียบร้อย/งานด้านป้องกันและบรรเทา</t>
  </si>
  <si>
    <t>สาธารณภัย</t>
  </si>
  <si>
    <t xml:space="preserve">ยาว 580 เมตร </t>
  </si>
  <si>
    <t>จากบ้านนายอำนวย  หอมแม้น ถึงถนนติดต่อเขต</t>
  </si>
  <si>
    <t xml:space="preserve">ยาว 790 เมตร </t>
  </si>
  <si>
    <t xml:space="preserve">ยาว 1030 เมตร </t>
  </si>
  <si>
    <t xml:space="preserve">ขนาด 2.00 x 2.00 เมตร  </t>
  </si>
  <si>
    <t>ยาว  10 เมตร จำนวน  2  แถว</t>
  </si>
  <si>
    <t xml:space="preserve">วางท่อระบายน้ำ เป็นบล็อคคอนเวลิ์ด หมู่ที่  1 </t>
  </si>
  <si>
    <t xml:space="preserve">หน้าบ้านอภินันท์  พรมเซาะ ถึงบ้านนายสมหวัง  </t>
  </si>
  <si>
    <t>ยาว 221 เมตร</t>
  </si>
  <si>
    <t>ยาว  250 เมตร</t>
  </si>
  <si>
    <t>ยาว  385 เมตร</t>
  </si>
  <si>
    <t>ยาว 660 เมตร</t>
  </si>
  <si>
    <t>วางท่อ ขนาด Ø 0.20 เมตร</t>
  </si>
  <si>
    <t>ยาว 550 เมตร</t>
  </si>
  <si>
    <t>ขนาด  100 KVA</t>
  </si>
  <si>
    <t>ติดตั้งหม้อแปลงไฟฟ้าระบบประปาตำบลสามพระยา</t>
  </si>
  <si>
    <t>ติดตั้งหม้อแปลงไฟฟ้า ที่ทำการ อบต. หมู่ที่ 4</t>
  </si>
  <si>
    <t>หมู่ที่ 4</t>
  </si>
  <si>
    <t xml:space="preserve">   </t>
  </si>
  <si>
    <t>อบจ.เพชรบุรี</t>
  </si>
  <si>
    <t>รวมทั้งสิ้นจำนวน    2   โครงการ</t>
  </si>
  <si>
    <t xml:space="preserve">ยาว 1,410  เมตร </t>
  </si>
  <si>
    <t>แนวทางที่  1  จัดให้มีระบบประปาสะอาดเพียงพอต่อการอุปโภค บริโภค</t>
  </si>
  <si>
    <t>โครงการก่อสร้างหอถังสูงรูปทรงแชมเปญ</t>
  </si>
  <si>
    <t>เอนกประสงค์</t>
  </si>
  <si>
    <t>เพื่อให้ประชาชนมีน้ำเพียง</t>
  </si>
  <si>
    <t>พอต่อการอุปโภค-บริโภค</t>
  </si>
  <si>
    <t xml:space="preserve">                             ยุทธศาสตร์ที่  3    การพัฒนาด้านการพัฒนาโครงสร้างพื้นฐาน</t>
  </si>
  <si>
    <t xml:space="preserve">โครงการก่อสร้างถังเก็บน้ำ คสล. หมู่ที่ 8 </t>
  </si>
  <si>
    <t xml:space="preserve">                      บัญชีรายละเอียดการเพิ่มเติมโครงการแผนพัฒนาสามปี  พ.ศ. 2557 - พ.ศ. 2559</t>
  </si>
  <si>
    <t xml:space="preserve">                      บัญชีรายละเอียดการเปลี่ยนแปลงแผนพัฒนาสามปี  (พ.ศ. 2557 - พ.ศ. 2559)</t>
  </si>
  <si>
    <t xml:space="preserve">                             โครงการตามแผนพัฒนาสามปี  (พ.ศ. 2557 - 2559)</t>
  </si>
  <si>
    <t xml:space="preserve">                             เดิม  ยุทธศาสตร์ที่  1  แนวทางการพัฒนาที่  2</t>
  </si>
  <si>
    <t xml:space="preserve">                         โครงการแผนพัฒนาสามปี (พ.ศ. 2557 - พ.ศ. 2559)  ที่เปลี่ยนแปลงใหม่</t>
  </si>
  <si>
    <t>โครงการปรับปรุงระบบประปาหมู่บ้าน หมู่ที่ 5</t>
  </si>
  <si>
    <t>โดยทำการเจาะบ่อบาดาล 1 แห่ง ปรับปรุงระบบ</t>
  </si>
  <si>
    <t>กรองน้ำ ปรับปรุงหอถังสูงรูปทรงแชมเปญ</t>
  </si>
  <si>
    <t xml:space="preserve"> จำนวน1 แห่ง ปรับปรุง</t>
  </si>
  <si>
    <t>กรองน้ำ ปรับปรุงหอถัง</t>
  </si>
  <si>
    <t>ระบบประปาหมู่บ้าน หมู่ที่ 4 ฝายเก็บน้ำ</t>
  </si>
  <si>
    <t>ต่อการอุปโภค-บริโภค</t>
  </si>
  <si>
    <t>เพื่อให้ประชาชนมีน้ำเพียงพอ</t>
  </si>
  <si>
    <t>ลำดับที  11  และ   13  หน้าที่ 29</t>
  </si>
  <si>
    <t xml:space="preserve">                             เดิม  ยุทธศาสตร์ที่  3  แนวทางการพัฒนาที่  1</t>
  </si>
  <si>
    <t>ลำดับที  7  หน้าที่  34</t>
  </si>
  <si>
    <t>อุปโภค - บริโภคทุกครัวเรือน</t>
  </si>
  <si>
    <t>โครงการก่อสร้างหอถังประปารูปทรงแชมเปญ</t>
  </si>
  <si>
    <t>หมู่ที่ 2 บ้านนางอนงค์  เหมือนอ่วม</t>
  </si>
  <si>
    <t>ระบบประปาหมู่บ้าน หมู่ที่ 6 บริเวณศาลา</t>
  </si>
  <si>
    <t>ติดตั้งไฟฟ้าแสงสว่าง และสนับสนุนระบบโทรคมนาคม</t>
  </si>
  <si>
    <t xml:space="preserve">แนวทางที่  2  จัดให้มีถนนที่ได้มาตรฐาน และสร้างเครือข่ายคมนาคมให้สะดวก ปลอดภัย ตลอดจนพัฒนาระบบสาธารณูปโภค สาธารณูปโภคต่าง ๆ ขยายเขตไฟฟ้า </t>
  </si>
  <si>
    <t>คมนาคมให้มีความสะดวกปลอดภัย</t>
  </si>
  <si>
    <t>ในการคมนาคม</t>
  </si>
  <si>
    <t>ประชาชนมีความสะดวกปลอดภัย</t>
  </si>
  <si>
    <t>วางท่อระบายน้ำทิ้งบริเวณถนนสาย</t>
  </si>
  <si>
    <t>บ้านอ่างหิน หมู่ที่ 6</t>
  </si>
  <si>
    <t>(จากประชาคมลำดับที่ 4)</t>
  </si>
  <si>
    <t>(จากประชาคม ลำดับที่ 3)</t>
  </si>
  <si>
    <t>นายอุดม  ทิพย์ยอแล๊ะ  (จากประชาคม ลำดับที่ 7)</t>
  </si>
  <si>
    <t>หมู่ที่ 2 บ้านช้างแทงฯ เริ่มจากบ้านนายชิน  สีอ่อน</t>
  </si>
  <si>
    <t xml:space="preserve"> ถึงบ้านประชด เย็นใจ (จากประชาคม ลำดับที่ 4)</t>
  </si>
  <si>
    <t>(จากประชาคม ลำดับที่ 4)</t>
  </si>
  <si>
    <t>ปรับปรุงถนนลาดยาง  หมู่ที่ 5 เริ่มจากทางหลวง</t>
  </si>
  <si>
    <t>นุชเซาะ  (จากประชาคม ลำดับที่ 4)</t>
  </si>
  <si>
    <t>ลำดับที่ 6</t>
  </si>
  <si>
    <t>วางท่อระบายน้ำ หมู่ที่ 3 จากบ้านนายสุรินทร์ มังสา</t>
  </si>
  <si>
    <t>ถึงบ้านนายเฉลียว  มังสา (จากประชาคมลำดับที่ 1)</t>
  </si>
  <si>
    <t>ลำดับที่ 5</t>
  </si>
  <si>
    <t>(จากประชาคม ลำดับที่ 1)</t>
  </si>
  <si>
    <t>ปรับปรุงระบบประปา  หมู่ที่ 1 - 8</t>
  </si>
  <si>
    <t>ขนาด กว้าง 5 เมตร ยาว  10  เมตร</t>
  </si>
  <si>
    <t>โครงการอาสาสมัครร่วมใจดูแลผู้พิการและผู้สูงอายุ</t>
  </si>
  <si>
    <t>ที่บ้าน</t>
  </si>
  <si>
    <t>เพื่อให้ อสม.มีความรู้เกี่ยวกับการดูแล</t>
  </si>
  <si>
    <t>ผู้พิการและผู้สูงอายุ</t>
  </si>
  <si>
    <t xml:space="preserve">อสม. 8 หมุ่บ้าน ๆ ละ 3 คน </t>
  </si>
  <si>
    <t>รวม  24  คน</t>
  </si>
  <si>
    <t>อสม.ได้รับความรู้และความสามารถ</t>
  </si>
  <si>
    <t>ดูแลฟื้นฟูผู้พิการและผู้สูงอายุที่บ้าน</t>
  </si>
  <si>
    <t>โครงการยกระดับผลสัมฤทธิ์ทางการเรียนศูนย์</t>
  </si>
  <si>
    <t>เครือข่ายห้วยทรายเหนือ - สามพระยา</t>
  </si>
  <si>
    <t>เพื่อพัฒนาการศึกษาของนักเรียนให้ดีขึ้น</t>
  </si>
  <si>
    <t>เตรียมพร้อมเข้าสู่ประชาคมอาเซียน</t>
  </si>
  <si>
    <t>ศูนย์เครือข่ายตำบลห้วยทรายเหนือ</t>
  </si>
  <si>
    <t>โครงการโภชนาการสมวัยในศูนย์พัฒนาเด็กเล็ก</t>
  </si>
  <si>
    <t>เพื่อให้เด็กมีโภชนาการสมวัย</t>
  </si>
  <si>
    <t>ศพด. 2 ศูนย์</t>
  </si>
  <si>
    <t>เด็กในศูนย์เด็กเล็กมีโภชนาการสมวัย</t>
  </si>
  <si>
    <t>โครงการขนมไทยกับภูมิปัญญาท้องถิ่นไทยในศูนย์</t>
  </si>
  <si>
    <t>พัฒนาเด็กเล็ก</t>
  </si>
  <si>
    <t>เพื่อเป็นการอนุรักษ์ภูมิปัญญาท้องถิ่นใน</t>
  </si>
  <si>
    <t>ศูนย์เด็กเล็ก</t>
  </si>
  <si>
    <t>ศพด. 2  ศูนย์</t>
  </si>
  <si>
    <t>เด็กในศูนย์เด็กเล็กได้รับความรู้เรื่อง</t>
  </si>
  <si>
    <t>ขนมไทยจากภูมิปัญญาท้องถิ่น</t>
  </si>
  <si>
    <t>โครงการศูนย์เด็กเล็กปลอดโรค</t>
  </si>
  <si>
    <t>เพื่อให้ ศพด. ได้มาตรฐานตามเกณฑ์</t>
  </si>
  <si>
    <t>และเป็นศูนย์เด็กเล็กปลอดโรค</t>
  </si>
  <si>
    <t>ศพด.  2  ศูนย์</t>
  </si>
  <si>
    <t>จำนวน  2แห่ง</t>
  </si>
  <si>
    <t>ผ่านมาตรฐานตามเกณฑ์ที่กำหนดและ</t>
  </si>
  <si>
    <t>เป็นศูนย์เด็กเล็กปลอดโรค</t>
  </si>
  <si>
    <t>โครงการยิ้มสดใสฟันแข็งแรง</t>
  </si>
  <si>
    <t>เพื่อให้เด็กมีสุขภาพฟันที่ดี</t>
  </si>
  <si>
    <t>เด็กในศูนย์เด็กเล็กมีสุขภาพฟันที่ดี</t>
  </si>
  <si>
    <t>โครงการซักซ้อมแผนป้องกันและบรรเทาสาธารณภัย</t>
  </si>
  <si>
    <t>เพื่อความพร้อมและคล่องตัวในการ</t>
  </si>
  <si>
    <t>ปฏิบัติเมื่อเกิดภัย</t>
  </si>
  <si>
    <t>พื้นที่ตำบลสามพระยา</t>
  </si>
  <si>
    <t>เพื่อเสริมสร้างระบบป้องกันและบรรเทา</t>
  </si>
  <si>
    <t>ภัยในพื้นที่ได้ครอบคลุม</t>
  </si>
  <si>
    <t>โครงการเพิ่มประสิทธิภาพศูนย์ข้อมูลข่าวสารการจัด</t>
  </si>
  <si>
    <t>ก่อสร้างที่ทำการองค์การบริหารส่วนตำบลหลังใหม่</t>
  </si>
  <si>
    <t>จำนวน  1หลัง</t>
  </si>
  <si>
    <t>ก่อสร้างที่ทำการ อบต.</t>
  </si>
  <si>
    <t>ก่อสร้างถังเก็บน้ำ คสล.</t>
  </si>
  <si>
    <t>โครงการก่อสร้างถนนลาดยาง  หมู่ที่ 5 เริ่ม</t>
  </si>
  <si>
    <t>เริ่มจากทางหลวงชนบทหมายเลข 37 ถึง</t>
  </si>
  <si>
    <t>บ้านนายเปลี่ยน  ราชสีห์</t>
  </si>
  <si>
    <t>ปรับปรุงถนนเส้นทางรับเสด็จฯ หมู่ที่ 6</t>
  </si>
  <si>
    <t>อ่างเก็บน้ำห้วยตะแปด</t>
  </si>
  <si>
    <t>ปรับปรุงภูมิทัศน์ 2 ข้างทาง</t>
  </si>
  <si>
    <t>เพื่อเป็นเส้นทางการรับเสด็จฯ</t>
  </si>
  <si>
    <t>เส้นทางการรับเสด็จฯ มีถูมิทัศน์</t>
  </si>
  <si>
    <t>ที่สวยงาม ปลอดภัย สะดวก</t>
  </si>
  <si>
    <t>ก่อสร้างถนนลูกรัง หมู่ที่ 6 เริ่มจากถนนหุบกะพงถึง</t>
  </si>
  <si>
    <t xml:space="preserve"> อบจ.</t>
  </si>
  <si>
    <t>ก่อสร้างถังเก็บน้ำ คสล. พร้อมขยายเขตระบบ</t>
  </si>
  <si>
    <t>สมทบโครงการ "ช่วยเหลือและซ่อมแซมบ้านผู้ยากไร้</t>
  </si>
  <si>
    <t>ตำบลสามพระยา (ตามหลักเกณฑ์การพิจารณาของ</t>
  </si>
  <si>
    <t>กาชาด)</t>
  </si>
  <si>
    <t>เพื่ให้ "ผู้ยากไร้" ได้มีที่อยู่อาศัยที่ดีขึ้น</t>
  </si>
  <si>
    <t>จัดสรรงินสมทบ ช่วยเหลือตาม</t>
  </si>
  <si>
    <t>หลักเกณฑ์ฯ  ปีละ  1  ครั้ง</t>
  </si>
  <si>
    <t>ประชาชนได้รับความช่วยเหลือและ</t>
  </si>
  <si>
    <t>สวัสดิการอย่างทั่วถึง</t>
  </si>
  <si>
    <t>รถยนต์ส่วนกลาง</t>
  </si>
  <si>
    <t>รถยนต์กะบะ  4  ประตู</t>
  </si>
  <si>
    <t>การปฎิบัติงานเพื่อบริการประชาชนมี</t>
  </si>
  <si>
    <t>ความสะดวกรวดเร็วยิ่งขึ้น</t>
  </si>
  <si>
    <t>โครงการจัดระเบียบสังคม</t>
  </si>
  <si>
    <t xml:space="preserve"> อำเภอชะอำ จังหวัดเพชรบุรี</t>
  </si>
  <si>
    <t xml:space="preserve">บ้านน.ส.ฉลองศรี แย้มตราด </t>
  </si>
  <si>
    <t xml:space="preserve">หมู่ที่ 7 </t>
  </si>
  <si>
    <t xml:space="preserve">นายจำรัส เริงเกษตรวิทย์ </t>
  </si>
  <si>
    <t xml:space="preserve">บ่อใหญ่  </t>
  </si>
  <si>
    <t xml:space="preserve">นางสาวประกอบ ช่อจันทร์  </t>
  </si>
  <si>
    <t>บ้านนางก้าน อินทอง</t>
  </si>
  <si>
    <t>ก่อสร้างถังคอนกรีต บริเวณประปาหมู่บ้าน หมู่ที่  8</t>
  </si>
  <si>
    <t xml:space="preserve">อาเซียน  </t>
  </si>
  <si>
    <t xml:space="preserve">หมู่ที่ 2 (ชุดใหญ่) </t>
  </si>
  <si>
    <t>จัดกิจกรรมปกป้อง เทอดทูนสถาบันพระมหากษัตริย์</t>
  </si>
  <si>
    <t>เพื่อส่งเสริมและสนับสนุนกิจกรรม</t>
  </si>
  <si>
    <t xml:space="preserve">พร้อมติดตั้งเสียงตามสาย </t>
  </si>
  <si>
    <t xml:space="preserve">                                                                                      บัญชีประสานโครงการพัฒนาองค์กรปกครองส่วนท้องถิ่น</t>
  </si>
  <si>
    <t xml:space="preserve">                                                                        โดย  องค์การบริหารส่วนตำบลสามพระยา  อำเภอชะอำ   จังหวัดเพชรบุรี</t>
  </si>
  <si>
    <t>พัฒนา จากสหกรณ์โคนมชะอำ ห้วยทราย จำกัด</t>
  </si>
  <si>
    <t>ถึงหมู่บ้านไทย - พุทธ (จากประชาคม ลำดับที่ 3)</t>
  </si>
  <si>
    <t>โครงการทำฐานตั้งถังน้ำกลาง</t>
  </si>
  <si>
    <t>เพื่อเป็นฐานยึดขาตั้งถังน้ำให้</t>
  </si>
  <si>
    <t>แข็งแรง คงทนต่อการใช้งาน</t>
  </si>
  <si>
    <t>ฐานตั้งตามจำนวนถัง</t>
  </si>
  <si>
    <t>จำนวน  123  ถัง</t>
  </si>
  <si>
    <t>ถังน้ำมีความคงทนแข็งแรง</t>
  </si>
  <si>
    <t>ต่อการใช้งาน</t>
  </si>
  <si>
    <t>ชื่อ อปท.</t>
  </si>
  <si>
    <t xml:space="preserve"> </t>
  </si>
  <si>
    <t xml:space="preserve">                             รายงานครั้งที่ ๑</t>
  </si>
  <si>
    <t xml:space="preserve">                             รายงานครั้งที่  ๒</t>
  </si>
  <si>
    <t xml:space="preserve">          (ข้อมูลระหว่างวันที่ ๑ ส.ค..- ๑ ก.ย. ๕๗)</t>
  </si>
  <si>
    <t xml:space="preserve">               (ข้อมูลภายใน เดือน มิ.ย.- ก.ค. ๕๗)</t>
  </si>
  <si>
    <t xml:space="preserve">   ประกาศใช้แผนฯ แล้ว</t>
  </si>
  <si>
    <t xml:space="preserve">      เมื่อวันที่/เดือน/ปี</t>
  </si>
  <si>
    <t xml:space="preserve">  อยู่ระหว่างดำเนินการ</t>
  </si>
  <si>
    <t xml:space="preserve">    คาดว่าจะแล้วเสร็จ</t>
  </si>
  <si>
    <t xml:space="preserve">         วัน/เดือน/ปี</t>
  </si>
  <si>
    <t>(ลงชื่อ)...........................................................ผู้รายงาน</t>
  </si>
  <si>
    <t xml:space="preserve">             (นางสาวกันตินันท์  นกขุนทอง)</t>
  </si>
  <si>
    <t xml:space="preserve">         เจ้าหน้าที่วิเคราะห์นโยบายและแผน</t>
  </si>
  <si>
    <t xml:space="preserve">  ๓๐  มิถุนายน  ๒๕๕๗</t>
  </si>
  <si>
    <t xml:space="preserve"> อบต.  สามพระยา</t>
  </si>
  <si>
    <t xml:space="preserve">                แบบรายงานการจัดทำแผนพัฒนาสามปีขององค์การบริหารส่วนตำบลสามพระยา</t>
  </si>
  <si>
    <t xml:space="preserve">                                       อำเภอชะอำ                      จังหวัดเพชรบุรี</t>
  </si>
  <si>
    <t xml:space="preserve">                                                      (พ.ศ. ๒๕๕๘ - ๒๕๖๐)</t>
  </si>
  <si>
    <t>ก่อสร้างถนนลูกรัง หมู่ที่ 6 เริ่มจากถนนจอมพลถึง</t>
  </si>
  <si>
    <t>บ้านน.ส.ฉลองศรี แย้มตราด (จากประชาคมปี 56)</t>
  </si>
  <si>
    <t>ก่อสร้างถนนลูกรัง  หมู่ที่ 7  ลอดใต้สะพาน</t>
  </si>
  <si>
    <t>เชื่อมต่อ หมู่ที่ 6-หมู่ที่ 7-วัดอ่างหิน</t>
  </si>
  <si>
    <t>(จากประชาคมปี 2556)</t>
  </si>
  <si>
    <t>หมู่ที่ 7  (จากประชาคมปี 2556)</t>
  </si>
  <si>
    <t>ไม่น้อยกว่า 1 สาย</t>
  </si>
  <si>
    <t>นายจำรัส เริงเกษตรวิทย์  (จากประชาคม ปี 2556)</t>
  </si>
  <si>
    <t>มาตรฐาน  ไม่</t>
  </si>
  <si>
    <t>น้อยกว่า 1 สาย</t>
  </si>
  <si>
    <t xml:space="preserve">ยาว 150 เมตร </t>
  </si>
  <si>
    <t>บ่อใหญ่  (จากประชาคมปี 2556)</t>
  </si>
  <si>
    <t>บัญชีสรุปและรายละเอียด  58 - 60</t>
  </si>
  <si>
    <t>+</t>
  </si>
  <si>
    <t>จากสระน้ำนายตุ๊  หงษา ถึง บ้านนางแต๋ว กล่ำทอง</t>
  </si>
  <si>
    <t xml:space="preserve">จากบ้านนายขวัญเมือง  เกตุกล่ำ ถึงบ้าน </t>
  </si>
  <si>
    <t>นส.กันตินันท์  นกขุนทอง (จากประชาคมลำดับที่ 5)</t>
  </si>
  <si>
    <t xml:space="preserve">จากบ้านนายร่วม  จันทร์ลาด ถึงบ้านนายวิรัช  แจงปุย </t>
  </si>
  <si>
    <t>(จากประชาคมลำดับที่ 6)</t>
  </si>
  <si>
    <t>หมูที่ 5 ถึงที่ดินนางพุ่ม (จากประชาคม ลำดับที่ 5)</t>
  </si>
  <si>
    <t xml:space="preserve">จากสระเก็บน้ำหนองข้าวนกถึงบ้านนายทอน  </t>
  </si>
  <si>
    <t>ชัยท้วม  (จากประชาคม ลำดับที่ 3)</t>
  </si>
  <si>
    <t>ก่อสร้างถนนลูกรัง หมู่ที่ 5 เริ่มจากบ้านนายเอี่ยม</t>
  </si>
  <si>
    <t>ชูสวัสดิ์ ถึงเส้นคันคลอง (จากประชาคมลำดับที่ 6)</t>
  </si>
  <si>
    <t>ก่อสร้างถนนลูกรัง หมู่ที่ 5 เริ่มจากบ้าน นส.ประกอบ</t>
  </si>
  <si>
    <t>ช่อจันทร์ ถึงบ้านนางชนาภา  สังข์ทอง</t>
  </si>
  <si>
    <t>ปรับปรุงถนนลูกรัง หมู่ที่ 2 เริ่มจากบ้านนายสุวรรณ</t>
  </si>
  <si>
    <t>เสือทอง  ถึงบ้านนายประชด  เย็นใจ</t>
  </si>
  <si>
    <t>(จากประชาคมลำดับที่  2)</t>
  </si>
  <si>
    <t>ขยายถนนลูกรังเลียบคลอง  หมู่ที่ 5  เริ่มจากถนน</t>
  </si>
  <si>
    <t>ลาดยางด้านทิศตะวันออก สิ้นสุดท้ายคลอง</t>
  </si>
  <si>
    <t>ยาว 2,500 เมตร</t>
  </si>
  <si>
    <t>โครงการซ่อมแซมถนนลูกรัง หมู่ที่ 7 เริ่มจากซอย 5</t>
  </si>
  <si>
    <t>ถึง ซอย 6  เลียบถนนบายพาส</t>
  </si>
  <si>
    <t>นายอุดม  ทิพย์ยอแล๊ะ  (จากประชาคมลำดับที่ 8)</t>
  </si>
  <si>
    <t xml:space="preserve">หุบกะพงถึงบ้านนายเมี้ยน  เสือทอง </t>
  </si>
  <si>
    <t>ก่อสร้างถนน คสล. หมูที่ 2 จากบ้านนายสุวรรณ</t>
  </si>
  <si>
    <t>เสือทอง ถึงบ้านนายประชด  เย็นใจ</t>
  </si>
  <si>
    <t>(จากประชาคมลำดับที่  4)</t>
  </si>
  <si>
    <t>ก่อสร้างถนน คสล. หมูที่ 2 จากถนนลาดยาง</t>
  </si>
  <si>
    <t>ถึงศาลาเอนกประสงค์  (จากประชาคมลำดับที่ 7)</t>
  </si>
  <si>
    <t>ก่อสร้างถนน คสล.  หมู่ที่ 3 จากซอยข้างสหกรณ์</t>
  </si>
  <si>
    <t>ถึงตลาดนัดช้างแทง (จากประชาคมลำดับที่ 1)</t>
  </si>
  <si>
    <t xml:space="preserve">ก่อสร้างถนน คสล. หมู่ที่ 6 เริ่มจากบ้านนายเทียม </t>
  </si>
  <si>
    <t>เรืองสุวรรณ ถึงบ้านนายจรัส  เริงเกษตรวิทย์</t>
  </si>
  <si>
    <t>ก่อสร้างถนน คสล. หมู่ที่ 6 เริ่มจากสวนสมเด็จฯ ถึง</t>
  </si>
  <si>
    <t>บ้านพัชราภรณ์  อ่อนนุ่ม (จากประชาคมลำดับที่ 5)</t>
  </si>
  <si>
    <t xml:space="preserve">ก่อสร้างถนน คสล. หมู่ที่ 7  เริ่มจากซอย 5 </t>
  </si>
  <si>
    <t xml:space="preserve">(บ้านวงเดือน ภู่สอน) ถึง ซอย 6 </t>
  </si>
  <si>
    <t>ก่อสร้างถนน คสล. หมู่ที่ 7 เริ่มจาก ซอย 1 เชื่อมต่อ</t>
  </si>
  <si>
    <t>ถนนคอนกรีตเดิม (จากประชาคมลำดับที่ 3)</t>
  </si>
  <si>
    <t>แช่มช้อย (จากประชาคม ลำดับที่ 4)</t>
  </si>
  <si>
    <t>ก่อสร้างถนนลาดยาง หมู่ที่ 2 เริ่มจากบ้านนายสุวรรณ</t>
  </si>
  <si>
    <t>เสือทอง ถึง บ้านนายประชด  เย็นใจ</t>
  </si>
  <si>
    <t>(จากประชาคมลำดับที่ 3)</t>
  </si>
  <si>
    <t>ก่อสร้างถนนลาดยาง หมู่ที่ 1 เริ่มจากมัสยิดกลาง</t>
  </si>
  <si>
    <t>ถึงบ้านนายอุดม  ทิพย์ยอแล๊ะ</t>
  </si>
  <si>
    <t>เปลี่ยนท่อระบายน้ำ  หมู่ที่  1 เริ่มจากบ้าน</t>
  </si>
  <si>
    <t xml:space="preserve">อภินันท์  พรมเซาะ ถึงบ้านนายสมหวัง  นุชเซาะ  </t>
  </si>
  <si>
    <t>(จากประชาคมลำดับที่ 1)</t>
  </si>
  <si>
    <t>มีแก้ว ถึงบ้านนานอ่อน  เงินทอง</t>
  </si>
  <si>
    <t>ถึงบ้านนายเฉลียว  มังสา (จากประชาคมลำดับที่ 4)</t>
  </si>
  <si>
    <t xml:space="preserve">ถึงบ้านนางก้าน อินทอง </t>
  </si>
  <si>
    <t>วางท่อระบายน้ำ หมู่ที่ 2 เริ่มจากบ้านนายประชด</t>
  </si>
  <si>
    <t>เย็นใจ ถึงสระเก็บน้ำสนามกอล์ฟสปริงฟิลด์</t>
  </si>
  <si>
    <t>วางท่อระบายน้ำ หมู่ที่ 3 เริ่มจากบ้านลุงพา</t>
  </si>
  <si>
    <t>ไปลงสระที่สาธารณะประโยชน์</t>
  </si>
  <si>
    <t>วางท่อระบายน้ำ หมู่ที่ 5 เริ่มจากบ้านนายเตียง</t>
  </si>
  <si>
    <t>พรมเชื้อ ถึงบ้านนางพิม  เมฆหมอก</t>
  </si>
  <si>
    <t>(ประชาคมลำดับที่ 3)</t>
  </si>
  <si>
    <t>บายพาสถึงบ้านผู้ใหญ่ (จากประชาคมลำดับที่ 5)</t>
  </si>
  <si>
    <t>บ้านสามพระยา (จากประชาคม ลำดับที่ 6)</t>
  </si>
  <si>
    <t xml:space="preserve">บ้านช้างแทงกระจาด </t>
  </si>
  <si>
    <t>บ้านดอนมะกอก (จากประชาคม ลำดับที่ 3)</t>
  </si>
  <si>
    <t>(จากประชาคมลำดับที่ 2)</t>
  </si>
  <si>
    <t xml:space="preserve">โครงการติดตั้งไฟฟ้าสาธารณะ หมู่ที่ 5 </t>
  </si>
  <si>
    <t>(จากประชาคมลำดับที่ 7)</t>
  </si>
  <si>
    <t xml:space="preserve">โครงการก่อสร้างศาลาที่สาธารณะ  หมู่ที่ 2 </t>
  </si>
  <si>
    <t xml:space="preserve">ถมดินที่สาธารณะ หมู่ที่ 2 </t>
  </si>
  <si>
    <t>ถมดินที่สาธารณะประโยชน์</t>
  </si>
  <si>
    <t>เทลานคอนกรีตที่สาธารณะ  หมู่ที่ 2</t>
  </si>
  <si>
    <t>เทลานคอนกรีต</t>
  </si>
  <si>
    <t>(จากประชาคมลำดับที่  1)</t>
  </si>
  <si>
    <t>ปรับปรุงศาลาประจำหมู่บ้าน  หมู่ที่ 4 จำนวน 2 แห่ง</t>
  </si>
  <si>
    <t>โครงการค่ายวิทยาศาสตร์ ประจำปี 2559</t>
  </si>
  <si>
    <t>ประจำปี 2559</t>
  </si>
  <si>
    <t>จัดซื้อเครื่องออกกำลังกายกลางแจ้งของหมู่บ้าน</t>
  </si>
  <si>
    <t xml:space="preserve">หมู่ที่ 8  </t>
  </si>
  <si>
    <t>งานพระนครคีรีเมืองเพชร ครั้งที่ 30</t>
  </si>
  <si>
    <t>ก่อสร้างหอกระจายข่าว (บ้านผู้ใหญ่บ้าน) หมู่ที่ 1</t>
  </si>
  <si>
    <t>จัดทำป้ายประชาสัมพันธ์ให้ครบทุก</t>
  </si>
  <si>
    <t>หมู่บ้าน อย่างน้อยปีละ  1  แห่ง</t>
  </si>
  <si>
    <t xml:space="preserve">ก่อสร้างหอกระจายข่าว </t>
  </si>
  <si>
    <t>พร้อมติดตั้งเสียงตามสาย (จากประชาคมลำดับที่ 2)</t>
  </si>
  <si>
    <t xml:space="preserve">โครงการติดตั้งเสียงตามสาย หมู่ที่ 5 </t>
  </si>
  <si>
    <t>(จากประชาคมลำดับที่ 9)</t>
  </si>
  <si>
    <t>โครงการติดตั้งเสียงตามสาย หมู่ที่  6</t>
  </si>
  <si>
    <t>โครงการติดตั้งเสียงตามสาย หมู่ที่  8</t>
  </si>
  <si>
    <t>ติดตั้งระบบบำบัดน้ำเสีย หมู่ที่ 5 บริเวณบ้านนายฟ้อน</t>
  </si>
  <si>
    <t>นกขุนทอง  (จากประชาคมลำดับที่ 1)</t>
  </si>
  <si>
    <t>โครงการเสริมสร้างศักยภาพชุมชนด้านการป้องกัน</t>
  </si>
  <si>
    <t>และบรรเทาสาธารณภัยในพื้นที่ ตำบลสามพระยา</t>
  </si>
  <si>
    <t>เดชปาน  (จากประชาคมลำดับที่  7)</t>
  </si>
  <si>
    <t xml:space="preserve">ยาว 170 เมตร </t>
  </si>
  <si>
    <t xml:space="preserve">ยาว 300 เมตร </t>
  </si>
  <si>
    <t>ยาว 1,720 เมตร</t>
  </si>
  <si>
    <t>(จากประชาคมลำดับที่ 5)</t>
  </si>
  <si>
    <t>ขนาดกว้าง 5 เมตร</t>
  </si>
  <si>
    <t>ยาว  1,900 เมตร</t>
  </si>
  <si>
    <t>ก่อสร้างถนนกว้าง 5  เมตร</t>
  </si>
  <si>
    <t>ยาว  670  เมตร</t>
  </si>
  <si>
    <t>ยาว  270  เมตร</t>
  </si>
  <si>
    <t>ยาว  1,280  เมตร</t>
  </si>
  <si>
    <t>ยาว  260  เมตร</t>
  </si>
  <si>
    <t>ยาว  1,780  เมตร</t>
  </si>
  <si>
    <t>ยาว   230  เมตร</t>
  </si>
  <si>
    <t xml:space="preserve">ก่อสร้างถนนกว้าง 5 เมตร </t>
  </si>
  <si>
    <t xml:space="preserve">ยาว  670  เมตร </t>
  </si>
  <si>
    <t>พร้อมบ่อพัก ยาว 340 เมตร</t>
  </si>
  <si>
    <t xml:space="preserve">ขยายเขตไฟฟ้าระยะทาง 2,520 </t>
  </si>
  <si>
    <t>เมตร</t>
  </si>
  <si>
    <t>จำนวน  1  หมู่</t>
  </si>
  <si>
    <t xml:space="preserve">ยาว 1000 เมตร </t>
  </si>
  <si>
    <t xml:space="preserve">จากบ้านนางสมพร  แก้วหมื่นไว ถึงบ้านนายวินัย </t>
  </si>
  <si>
    <t>กรุดนาค</t>
  </si>
  <si>
    <t>ก่อสร้างถนน คสล. หมู่ที่ 5 เริ่มจากด่านกักกันสัตว์</t>
  </si>
  <si>
    <t xml:space="preserve">เพชรบุรี ถึงบ้านนายด้วง เมฆฉาย </t>
  </si>
  <si>
    <t>ก่อสร้างถนนกว้าง  5 เมตร</t>
  </si>
  <si>
    <t>ขุดลอกอ่างเก็บน้ำหนองไทร หมู่ที่ 4</t>
  </si>
  <si>
    <t>เพื่อป้องกันการเกิดอุบัติเหตุ</t>
  </si>
  <si>
    <t>ทำการติดตั้งสัญญาณไฟแดง</t>
  </si>
  <si>
    <t>บริเวณสี่แยกบ้านอ่างหิน</t>
  </si>
  <si>
    <t>ปัญหาการเกิดอุบัติเหตุลดลง</t>
  </si>
  <si>
    <t>สัญญาณไฟแดง</t>
  </si>
  <si>
    <t>เพื่อส่งเสริมการใช้เวลาว่าง และการรู้จัก</t>
  </si>
  <si>
    <t>ใช้ชีวิตที่ดีในสังคม รู้เท่าทันโทษยาเสพติด</t>
  </si>
  <si>
    <t>ภัยธรรมชาติ (วาตภัย อัคคีภภัย ภัยแล้ง อุทกภัย ฯลฯ)</t>
  </si>
  <si>
    <t>จัดเตรียมความพร้อมในการป้องกัน</t>
  </si>
  <si>
    <t xml:space="preserve">และแก้ไขปัญหาภัยพิบัติต่าง ๆ </t>
  </si>
  <si>
    <t xml:space="preserve"> - ส่งเสริมและสนับสนุนการสร้างความปรองดองและ</t>
  </si>
  <si>
    <t>สมานฉันท์ของคนในชาติ</t>
  </si>
  <si>
    <t xml:space="preserve">เริ่มจากบ้าน นายริ้ม  นาคชูวงศ์ ถึงบ้านนางวาสนา  </t>
  </si>
  <si>
    <t>ขุดลอกลำห้วย - คูคลองสาธารณะ หมู่ที่ 1-8</t>
  </si>
  <si>
    <t>จำนวน 8  แห่ง</t>
  </si>
  <si>
    <t xml:space="preserve"> โครงการจัดการขยะชุมชนตำบลสามพระยา</t>
  </si>
  <si>
    <t>(จากประชาคมหมู่ที่ 2,5)</t>
  </si>
  <si>
    <t>เพื่อรักษาสิ่งแวดล้อม ดูแลความสะอาด</t>
  </si>
  <si>
    <t xml:space="preserve"> ถึงบ้านประ`เชิญ  หงษา </t>
  </si>
  <si>
    <t>ยาว  400  เมตร</t>
  </si>
  <si>
    <t>ยาว   1,000  เมตร</t>
  </si>
  <si>
    <t>ยาว  500 เมตร</t>
  </si>
  <si>
    <t>งบฯ จังหวัด</t>
  </si>
  <si>
    <t>ไฟฟ้าแสงสว่างสาธารณะหมู่บ้าน หมู่ที่ 4 เริ่มจาก</t>
  </si>
  <si>
    <t>ติดตั้งสัญญาณไฟแดงสี่แยกบ้านอ่างหิน สี่แยกบ้าน</t>
  </si>
  <si>
    <t>ช้างแทงกระจาด  สี่แยกศูนย์วิจัยฯ</t>
  </si>
  <si>
    <t xml:space="preserve">ส่งเสสริมสนับสนุนกิจกรรมกองทุนสวัสดิการชุมชน </t>
  </si>
  <si>
    <t>(ตำบล)  หมู่ที่ 1-8</t>
  </si>
  <si>
    <t>สร้างถังเก็บน้ำ หมู่ที่ 8  (หลังเก่า)</t>
  </si>
  <si>
    <t>แก่ อปพร. และ ชรบ. ตำบลสามพระยา</t>
  </si>
  <si>
    <r>
      <t>ซ่อมบำรุงหอกระจายข่าว</t>
    </r>
    <r>
      <rPr>
        <b/>
        <sz val="14"/>
        <rFont val="Angsana New"/>
        <family val="1"/>
      </rPr>
      <t xml:space="preserve"> หมู่ที่  2</t>
    </r>
  </si>
  <si>
    <t>ตั้งถังเหล็กสูงทรงลูกบอล สูง 10 ม.</t>
  </si>
  <si>
    <t>ความจุ 10 ลบ.ม.</t>
  </si>
  <si>
    <t xml:space="preserve">ก่อสร้างระบบประปาน้ำบาดาล หมู่ที่ 1 </t>
  </si>
  <si>
    <t>ป้ายด้านหน้าศูนย์พัฒนาเด็กเล็กและล้อมรั้วศูนย์พัฒนา</t>
  </si>
  <si>
    <t>เด็กเล็ก</t>
  </si>
  <si>
    <t>เพื่อประชาสัมพันธ์ศูนย์พัฒนาเด็กเล็ก</t>
  </si>
  <si>
    <t>และจัดทำแนวเขตศูนย์พัฒนาเด็กเล็ก</t>
  </si>
  <si>
    <t>จัดทำป้ายประชาสัมพันธ์</t>
  </si>
  <si>
    <t>จัดทำแนวเขต</t>
  </si>
  <si>
    <t>จัดทำป้ายประชาสัมพันธ์ อบต.</t>
  </si>
  <si>
    <t>ป้ายประชาสัมพันธ์และแนวเขตที่จัดเชน</t>
  </si>
  <si>
    <t>ถึงบ้านนายสมบัติ มังสา บ้านนายอุดร ถี่ถ้วนและบ้าน</t>
  </si>
  <si>
    <t>นายวิทาน  ฤทธิ์มาก  (จากประชาคม ลำดับที่ 2)</t>
  </si>
  <si>
    <t>(จากประชาคมหมู่บ้านทุกหมู่)</t>
  </si>
  <si>
    <t>เริ่มจากบ้านนายอุดร  ถี่ถ้วนถึงสระเก็บน้ำเพื่อการ</t>
  </si>
  <si>
    <t>ก่อสร้างถนนกว้าง  5  เมตร</t>
  </si>
  <si>
    <t>ยาว   700  เมตร</t>
  </si>
  <si>
    <t>ถึงบ้านนางอารีย์  ยินดี</t>
  </si>
  <si>
    <t>ก่อสร้างถนน คสล. หมู่ที่ 4 จากศาลาเอนกประสงค์</t>
  </si>
  <si>
    <t>วางท่อระบายน้ำ หมู่ที่ 3 เริ่มจากหลังบ้านนายวิทาน</t>
  </si>
  <si>
    <t>ฤทธิ์มาก   ลงสระน้ำสาธารณะ</t>
  </si>
  <si>
    <t>วางท่อ ขนาด Ø  1.00  เมตร</t>
  </si>
  <si>
    <t>พร้อมบ่อพัก ยาว 10  เมตร</t>
  </si>
  <si>
    <t>แผนพัฒนาสามปี (พ.ศ.2559 - 2561 )</t>
  </si>
  <si>
    <t>ขุดลอกลำห้วย หมู่ที่ 3 จากทุ่งหญ้าถึงสะพานบายพาส</t>
  </si>
  <si>
    <t>ขุดลอกลำห้วย ยาว  800  เมตร</t>
  </si>
  <si>
    <t>ปี 2561</t>
  </si>
  <si>
    <t>.</t>
  </si>
  <si>
    <t>7.5 งานด้านการปรับปรุงและพัฒนารายได้</t>
  </si>
  <si>
    <t>โครงการก่อสร้างถนนลาดยางแอสฟัลติกคอนกรีต</t>
  </si>
  <si>
    <t>หมู่ที่ 3 และหมู่ที่ 4 ตำบลสามพระยา โดยเริ่มจากถนน</t>
  </si>
  <si>
    <t>ทางหลวงหมายเลข 37 ถึงถนนลาดยางวิทยาลัยเกษตร</t>
  </si>
  <si>
    <t>และเทคโนโลยีเพชรบุรี</t>
  </si>
  <si>
    <t>โครงการก่อสร้างถนนคอนรีตเสริมเหล็ก หมู่ที่ 3 เริ่ม</t>
  </si>
  <si>
    <t>จากถนนทางหลวงหมายเลข 37 ถึงศูนย์วิจัยอาหารสัตว์</t>
  </si>
  <si>
    <t>ก่อสร้างถนน คสล. หมู่ที่ 3 หมู่ที่ 4 เริ่มจากถนน</t>
  </si>
  <si>
    <t>บายพาสทุ่งหญ้าถึงถนนลาดยางวิทยาลัยเกษตรฯ</t>
  </si>
  <si>
    <t>(เส้นทางศูนย์วิจัยฯ)</t>
  </si>
  <si>
    <t>ยาว  1,600  เมตร</t>
  </si>
  <si>
    <t>งบจังหวัดฯ</t>
  </si>
  <si>
    <t>ยาว 1,300  เมตร</t>
  </si>
  <si>
    <t>ปรับปรุงถนนลาดยาง  หมู่ที่ 3,5 เริ่มจากทางหลวง</t>
  </si>
  <si>
    <t>งบ อบจ.</t>
  </si>
  <si>
    <t>ก่อสร้างถนน คสล.หมู่ที่ 3  หมู่ที่ 4 เริ่มจากถนนทาง</t>
  </si>
  <si>
    <t xml:space="preserve"> หลวงหมายเลข 37 ถึงไร่ลุงน้อม  สิงหรา</t>
  </si>
  <si>
    <t>ก่อสร้างถนนลาดยาง หมู่ที่ 3,หมู่ที่ 4 เริ่มจากถนนทาง</t>
  </si>
  <si>
    <t>หลวงหมายเลข 37 ถึงไร่ลุงน้อม  สิงหรา</t>
  </si>
  <si>
    <t>โครงการอนุรักษ์พันธุกรรมพืช</t>
  </si>
  <si>
    <t>สนับสนุนและจัดกิจกรรมอนุกรักษ์</t>
  </si>
  <si>
    <t>พันธุกรรมพืช</t>
  </si>
  <si>
    <t>การอนุรักษ์พันธุ์พืชของตำบล</t>
  </si>
  <si>
    <t>มีการอนุรักษ์พันธุกรรมพืชเป็นของ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</si>
</sst>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_-* #,##0.000_-;\-* #,##0.000_-;_-* &quot;-&quot;??_-;_-@_-"/>
    <numFmt numFmtId="207" formatCode="_-* #,##0.0000_-;\-* #,##0.0000_-;_-* &quot;-&quot;??_-;_-@_-"/>
    <numFmt numFmtId="208" formatCode="#,##0.00_ ;\-#,##0.00\ "/>
    <numFmt numFmtId="209" formatCode="#,##0.0"/>
    <numFmt numFmtId="210" formatCode="#,##0.000"/>
    <numFmt numFmtId="211" formatCode="#,##0.0000"/>
    <numFmt numFmtId="212" formatCode="0.000"/>
  </numFmts>
  <fonts count="74">
    <font>
      <sz val="10"/>
      <name val="Arial"/>
      <family val="0"/>
    </font>
    <font>
      <b/>
      <sz val="16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ngsana New"/>
      <family val="1"/>
    </font>
    <font>
      <sz val="16"/>
      <name val="Cordia New"/>
      <family val="2"/>
    </font>
    <font>
      <sz val="14"/>
      <color indexed="10"/>
      <name val="Angsana New"/>
      <family val="1"/>
    </font>
    <font>
      <sz val="18"/>
      <name val="Cordia New"/>
      <family val="2"/>
    </font>
    <font>
      <b/>
      <sz val="18"/>
      <name val="Angsana New"/>
      <family val="1"/>
    </font>
    <font>
      <sz val="14"/>
      <name val="Arial Narrow"/>
      <family val="2"/>
    </font>
    <font>
      <sz val="18"/>
      <name val="Angsana New"/>
      <family val="1"/>
    </font>
    <font>
      <sz val="14"/>
      <name val="Calibri"/>
      <family val="2"/>
    </font>
    <font>
      <sz val="10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14"/>
      <color indexed="8"/>
      <name val="Angsana New"/>
      <family val="1"/>
    </font>
    <font>
      <sz val="16"/>
      <name val="Angsana New"/>
      <family val="1"/>
    </font>
    <font>
      <b/>
      <u val="single"/>
      <sz val="18"/>
      <name val="Angsana New"/>
      <family val="1"/>
    </font>
    <font>
      <u val="single"/>
      <sz val="14"/>
      <name val="Angsana New"/>
      <family val="1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b/>
      <u val="single"/>
      <sz val="14"/>
      <color indexed="8"/>
      <name val="Angsana New"/>
      <family val="1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57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  <font>
      <sz val="14"/>
      <color theme="1"/>
      <name val="Angsana New"/>
      <family val="1"/>
    </font>
    <font>
      <b/>
      <u val="single"/>
      <sz val="14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6"/>
      <name val="Angsana New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3" fontId="4" fillId="33" borderId="12" xfId="38" applyNumberFormat="1" applyFont="1" applyFill="1" applyBorder="1" applyAlignment="1">
      <alignment horizontal="center"/>
    </xf>
    <xf numFmtId="3" fontId="2" fillId="33" borderId="11" xfId="38" applyNumberFormat="1" applyFont="1" applyFill="1" applyBorder="1" applyAlignment="1">
      <alignment horizontal="center"/>
    </xf>
    <xf numFmtId="3" fontId="2" fillId="33" borderId="0" xfId="38" applyNumberFormat="1" applyFont="1" applyFill="1" applyBorder="1" applyAlignment="1">
      <alignment horizontal="center"/>
    </xf>
    <xf numFmtId="3" fontId="2" fillId="33" borderId="11" xfId="38" applyNumberFormat="1" applyFont="1" applyFill="1" applyBorder="1" applyAlignment="1">
      <alignment horizontal="center" shrinkToFit="1"/>
    </xf>
    <xf numFmtId="3" fontId="2" fillId="33" borderId="0" xfId="38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indent="3"/>
    </xf>
    <xf numFmtId="0" fontId="1" fillId="33" borderId="0" xfId="0" applyFont="1" applyFill="1" applyBorder="1" applyAlignment="1">
      <alignment/>
    </xf>
    <xf numFmtId="4" fontId="2" fillId="33" borderId="11" xfId="38" applyNumberFormat="1" applyFont="1" applyFill="1" applyBorder="1" applyAlignment="1">
      <alignment horizontal="right"/>
    </xf>
    <xf numFmtId="43" fontId="2" fillId="33" borderId="11" xfId="38" applyFont="1" applyFill="1" applyBorder="1" applyAlignment="1">
      <alignment horizontal="right"/>
    </xf>
    <xf numFmtId="3" fontId="2" fillId="33" borderId="11" xfId="38" applyNumberFormat="1" applyFont="1" applyFill="1" applyBorder="1" applyAlignment="1">
      <alignment horizontal="right"/>
    </xf>
    <xf numFmtId="3" fontId="2" fillId="33" borderId="0" xfId="38" applyNumberFormat="1" applyFont="1" applyFill="1" applyBorder="1" applyAlignment="1">
      <alignment horizontal="right"/>
    </xf>
    <xf numFmtId="4" fontId="2" fillId="33" borderId="0" xfId="38" applyNumberFormat="1" applyFont="1" applyFill="1" applyBorder="1" applyAlignment="1">
      <alignment horizontal="right"/>
    </xf>
    <xf numFmtId="43" fontId="2" fillId="33" borderId="11" xfId="38" applyFont="1" applyFill="1" applyBorder="1" applyAlignment="1">
      <alignment horizontal="right" vertical="top" wrapText="1"/>
    </xf>
    <xf numFmtId="4" fontId="2" fillId="33" borderId="11" xfId="38" applyNumberFormat="1" applyFont="1" applyFill="1" applyBorder="1" applyAlignment="1">
      <alignment horizontal="right" vertical="top" wrapText="1"/>
    </xf>
    <xf numFmtId="44" fontId="2" fillId="33" borderId="11" xfId="4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43" fontId="2" fillId="33" borderId="0" xfId="38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3" fontId="2" fillId="33" borderId="16" xfId="38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/>
    </xf>
    <xf numFmtId="3" fontId="2" fillId="33" borderId="12" xfId="38" applyNumberFormat="1" applyFont="1" applyFill="1" applyBorder="1" applyAlignment="1">
      <alignment horizontal="left"/>
    </xf>
    <xf numFmtId="3" fontId="2" fillId="33" borderId="11" xfId="38" applyNumberFormat="1" applyFont="1" applyFill="1" applyBorder="1" applyAlignment="1">
      <alignment horizontal="right" shrinkToFit="1"/>
    </xf>
    <xf numFmtId="43" fontId="2" fillId="33" borderId="11" xfId="38" applyFont="1" applyFill="1" applyBorder="1" applyAlignment="1">
      <alignment/>
    </xf>
    <xf numFmtId="1" fontId="4" fillId="33" borderId="11" xfId="38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left" indent="7"/>
    </xf>
    <xf numFmtId="0" fontId="2" fillId="33" borderId="16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43" fontId="2" fillId="34" borderId="11" xfId="38" applyFont="1" applyFill="1" applyBorder="1" applyAlignment="1">
      <alignment horizontal="right"/>
    </xf>
    <xf numFmtId="4" fontId="2" fillId="34" borderId="11" xfId="38" applyNumberFormat="1" applyFont="1" applyFill="1" applyBorder="1" applyAlignment="1">
      <alignment horizontal="right" vertical="top" wrapText="1"/>
    </xf>
    <xf numFmtId="4" fontId="2" fillId="34" borderId="11" xfId="38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3" fontId="2" fillId="34" borderId="11" xfId="38" applyNumberFormat="1" applyFont="1" applyFill="1" applyBorder="1" applyAlignment="1">
      <alignment/>
    </xf>
    <xf numFmtId="0" fontId="2" fillId="34" borderId="11" xfId="0" applyFont="1" applyFill="1" applyBorder="1" applyAlignment="1">
      <alignment vertical="top"/>
    </xf>
    <xf numFmtId="4" fontId="2" fillId="34" borderId="11" xfId="38" applyNumberFormat="1" applyFont="1" applyFill="1" applyBorder="1" applyAlignment="1">
      <alignment horizontal="right" shrinkToFit="1"/>
    </xf>
    <xf numFmtId="43" fontId="2" fillId="34" borderId="11" xfId="38" applyFont="1" applyFill="1" applyBorder="1" applyAlignment="1">
      <alignment horizontal="right" shrinkToFit="1"/>
    </xf>
    <xf numFmtId="0" fontId="2" fillId="34" borderId="11" xfId="0" applyFont="1" applyFill="1" applyBorder="1" applyAlignment="1">
      <alignment/>
    </xf>
    <xf numFmtId="43" fontId="2" fillId="34" borderId="11" xfId="38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43" fontId="2" fillId="34" borderId="12" xfId="38" applyFont="1" applyFill="1" applyBorder="1" applyAlignment="1">
      <alignment horizontal="right"/>
    </xf>
    <xf numFmtId="4" fontId="2" fillId="34" borderId="12" xfId="38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vertical="top" wrapText="1"/>
    </xf>
    <xf numFmtId="0" fontId="2" fillId="34" borderId="12" xfId="0" applyFont="1" applyFill="1" applyBorder="1" applyAlignment="1">
      <alignment/>
    </xf>
    <xf numFmtId="43" fontId="2" fillId="33" borderId="12" xfId="38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3" fontId="2" fillId="33" borderId="12" xfId="38" applyNumberFormat="1" applyFont="1" applyFill="1" applyBorder="1" applyAlignment="1">
      <alignment horizontal="center"/>
    </xf>
    <xf numFmtId="4" fontId="2" fillId="33" borderId="12" xfId="38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4" fontId="2" fillId="33" borderId="12" xfId="38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vertical="top" wrapText="1"/>
    </xf>
    <xf numFmtId="4" fontId="2" fillId="34" borderId="12" xfId="38" applyNumberFormat="1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top" wrapText="1"/>
    </xf>
    <xf numFmtId="3" fontId="2" fillId="34" borderId="12" xfId="38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43" fontId="2" fillId="33" borderId="10" xfId="38" applyFont="1" applyFill="1" applyBorder="1" applyAlignment="1">
      <alignment horizontal="right"/>
    </xf>
    <xf numFmtId="4" fontId="2" fillId="33" borderId="10" xfId="38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4" fontId="2" fillId="34" borderId="10" xfId="38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43" fontId="2" fillId="33" borderId="14" xfId="38" applyFont="1" applyFill="1" applyBorder="1" applyAlignment="1">
      <alignment horizontal="right"/>
    </xf>
    <xf numFmtId="4" fontId="2" fillId="33" borderId="14" xfId="38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43" fontId="2" fillId="34" borderId="14" xfId="38" applyFont="1" applyFill="1" applyBorder="1" applyAlignment="1">
      <alignment horizontal="right"/>
    </xf>
    <xf numFmtId="4" fontId="2" fillId="34" borderId="14" xfId="38" applyNumberFormat="1" applyFont="1" applyFill="1" applyBorder="1" applyAlignment="1">
      <alignment horizontal="right"/>
    </xf>
    <xf numFmtId="0" fontId="2" fillId="34" borderId="14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3" fontId="2" fillId="34" borderId="10" xfId="38" applyNumberFormat="1" applyFont="1" applyFill="1" applyBorder="1" applyAlignment="1">
      <alignment/>
    </xf>
    <xf numFmtId="44" fontId="2" fillId="33" borderId="10" xfId="40" applyFont="1" applyFill="1" applyBorder="1" applyAlignment="1">
      <alignment/>
    </xf>
    <xf numFmtId="43" fontId="2" fillId="33" borderId="11" xfId="38" applyFont="1" applyFill="1" applyBorder="1" applyAlignment="1">
      <alignment horizontal="left"/>
    </xf>
    <xf numFmtId="0" fontId="0" fillId="0" borderId="11" xfId="0" applyFont="1" applyBorder="1" applyAlignment="1">
      <alignment/>
    </xf>
    <xf numFmtId="3" fontId="2" fillId="33" borderId="11" xfId="38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3" fontId="2" fillId="0" borderId="0" xfId="38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43" fontId="2" fillId="0" borderId="17" xfId="38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3" fontId="2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43" fontId="2" fillId="0" borderId="11" xfId="38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43" fontId="2" fillId="0" borderId="12" xfId="38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3" fontId="2" fillId="0" borderId="17" xfId="38" applyFont="1" applyBorder="1" applyAlignment="1">
      <alignment horizontal="center"/>
    </xf>
    <xf numFmtId="43" fontId="2" fillId="0" borderId="10" xfId="38" applyFont="1" applyBorder="1" applyAlignment="1">
      <alignment horizontal="center"/>
    </xf>
    <xf numFmtId="43" fontId="2" fillId="0" borderId="12" xfId="38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38" applyFont="1" applyAlignment="1">
      <alignment horizontal="right"/>
    </xf>
    <xf numFmtId="43" fontId="2" fillId="35" borderId="17" xfId="38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0" borderId="0" xfId="0" applyFont="1" applyAlignment="1">
      <alignment/>
    </xf>
    <xf numFmtId="43" fontId="2" fillId="0" borderId="10" xfId="38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3" fontId="2" fillId="0" borderId="11" xfId="38" applyFont="1" applyBorder="1" applyAlignment="1">
      <alignment horizontal="right"/>
    </xf>
    <xf numFmtId="0" fontId="2" fillId="35" borderId="11" xfId="0" applyFont="1" applyFill="1" applyBorder="1" applyAlignment="1">
      <alignment horizontal="left"/>
    </xf>
    <xf numFmtId="43" fontId="2" fillId="37" borderId="11" xfId="38" applyFont="1" applyFill="1" applyBorder="1" applyAlignment="1">
      <alignment horizontal="right"/>
    </xf>
    <xf numFmtId="43" fontId="2" fillId="0" borderId="12" xfId="38" applyFont="1" applyBorder="1" applyAlignment="1">
      <alignment horizontal="right"/>
    </xf>
    <xf numFmtId="43" fontId="2" fillId="0" borderId="17" xfId="38" applyFont="1" applyBorder="1" applyAlignment="1">
      <alignment horizontal="right"/>
    </xf>
    <xf numFmtId="43" fontId="2" fillId="35" borderId="17" xfId="38" applyFont="1" applyFill="1" applyBorder="1" applyAlignment="1">
      <alignment horizontal="right"/>
    </xf>
    <xf numFmtId="0" fontId="2" fillId="35" borderId="17" xfId="0" applyFont="1" applyFill="1" applyBorder="1" applyAlignment="1">
      <alignment horizontal="left"/>
    </xf>
    <xf numFmtId="43" fontId="2" fillId="36" borderId="17" xfId="38" applyFont="1" applyFill="1" applyBorder="1" applyAlignment="1">
      <alignment horizontal="right"/>
    </xf>
    <xf numFmtId="0" fontId="2" fillId="36" borderId="17" xfId="0" applyFont="1" applyFill="1" applyBorder="1" applyAlignment="1">
      <alignment horizontal="left"/>
    </xf>
    <xf numFmtId="43" fontId="2" fillId="37" borderId="17" xfId="38" applyFont="1" applyFill="1" applyBorder="1" applyAlignment="1">
      <alignment horizontal="right"/>
    </xf>
    <xf numFmtId="0" fontId="0" fillId="35" borderId="17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3" fontId="2" fillId="35" borderId="10" xfId="38" applyFont="1" applyFill="1" applyBorder="1" applyAlignment="1">
      <alignment/>
    </xf>
    <xf numFmtId="43" fontId="2" fillId="35" borderId="12" xfId="38" applyFont="1" applyFill="1" applyBorder="1" applyAlignment="1">
      <alignment/>
    </xf>
    <xf numFmtId="43" fontId="2" fillId="35" borderId="11" xfId="38" applyFont="1" applyFill="1" applyBorder="1" applyAlignment="1">
      <alignment/>
    </xf>
    <xf numFmtId="0" fontId="9" fillId="0" borderId="17" xfId="0" applyFont="1" applyBorder="1" applyAlignment="1">
      <alignment horizontal="left"/>
    </xf>
    <xf numFmtId="43" fontId="9" fillId="0" borderId="17" xfId="38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38" applyFont="1" applyBorder="1" applyAlignment="1">
      <alignment/>
    </xf>
    <xf numFmtId="0" fontId="2" fillId="37" borderId="17" xfId="0" applyFont="1" applyFill="1" applyBorder="1" applyAlignment="1">
      <alignment horizontal="left"/>
    </xf>
    <xf numFmtId="0" fontId="2" fillId="38" borderId="17" xfId="0" applyFont="1" applyFill="1" applyBorder="1" applyAlignment="1">
      <alignment horizontal="left"/>
    </xf>
    <xf numFmtId="43" fontId="2" fillId="0" borderId="10" xfId="38" applyFont="1" applyFill="1" applyBorder="1" applyAlignment="1">
      <alignment horizontal="center"/>
    </xf>
    <xf numFmtId="43" fontId="2" fillId="0" borderId="12" xfId="38" applyFont="1" applyFill="1" applyBorder="1" applyAlignment="1">
      <alignment horizontal="center"/>
    </xf>
    <xf numFmtId="0" fontId="2" fillId="39" borderId="17" xfId="0" applyFont="1" applyFill="1" applyBorder="1" applyAlignment="1">
      <alignment horizontal="left"/>
    </xf>
    <xf numFmtId="0" fontId="2" fillId="40" borderId="17" xfId="0" applyFont="1" applyFill="1" applyBorder="1" applyAlignment="1">
      <alignment horizontal="left"/>
    </xf>
    <xf numFmtId="0" fontId="2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left"/>
    </xf>
    <xf numFmtId="43" fontId="2" fillId="40" borderId="10" xfId="38" applyFont="1" applyFill="1" applyBorder="1" applyAlignment="1">
      <alignment horizontal="center"/>
    </xf>
    <xf numFmtId="0" fontId="2" fillId="40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43" fontId="2" fillId="0" borderId="0" xfId="38" applyFont="1" applyBorder="1" applyAlignment="1">
      <alignment horizontal="right"/>
    </xf>
    <xf numFmtId="3" fontId="2" fillId="33" borderId="14" xfId="38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43" fontId="2" fillId="34" borderId="0" xfId="38" applyFont="1" applyFill="1" applyBorder="1" applyAlignment="1">
      <alignment horizontal="right"/>
    </xf>
    <xf numFmtId="0" fontId="7" fillId="41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43" fontId="2" fillId="34" borderId="10" xfId="38" applyFont="1" applyFill="1" applyBorder="1" applyAlignment="1">
      <alignment horizontal="right"/>
    </xf>
    <xf numFmtId="4" fontId="2" fillId="34" borderId="10" xfId="38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43" fontId="2" fillId="34" borderId="12" xfId="38" applyFont="1" applyFill="1" applyBorder="1" applyAlignment="1">
      <alignment horizontal="right" vertical="top" wrapText="1"/>
    </xf>
    <xf numFmtId="0" fontId="2" fillId="34" borderId="0" xfId="0" applyFont="1" applyFill="1" applyBorder="1" applyAlignment="1">
      <alignment horizontal="center"/>
    </xf>
    <xf numFmtId="4" fontId="2" fillId="34" borderId="0" xfId="38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" fontId="2" fillId="33" borderId="10" xfId="38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3" fontId="2" fillId="33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3" fontId="2" fillId="33" borderId="16" xfId="38" applyFont="1" applyFill="1" applyBorder="1" applyAlignment="1">
      <alignment horizontal="right"/>
    </xf>
    <xf numFmtId="0" fontId="2" fillId="33" borderId="19" xfId="0" applyFont="1" applyFill="1" applyBorder="1" applyAlignment="1">
      <alignment horizontal="center"/>
    </xf>
    <xf numFmtId="4" fontId="2" fillId="33" borderId="16" xfId="38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2" fillId="33" borderId="11" xfId="38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3" fontId="2" fillId="33" borderId="21" xfId="38" applyNumberFormat="1" applyFont="1" applyFill="1" applyBorder="1" applyAlignment="1">
      <alignment/>
    </xf>
    <xf numFmtId="3" fontId="2" fillId="33" borderId="13" xfId="38" applyNumberFormat="1" applyFont="1" applyFill="1" applyBorder="1" applyAlignment="1">
      <alignment/>
    </xf>
    <xf numFmtId="3" fontId="2" fillId="33" borderId="12" xfId="38" applyNumberFormat="1" applyFont="1" applyFill="1" applyBorder="1" applyAlignment="1">
      <alignment/>
    </xf>
    <xf numFmtId="3" fontId="2" fillId="33" borderId="10" xfId="38" applyNumberFormat="1" applyFont="1" applyFill="1" applyBorder="1" applyAlignment="1">
      <alignment horizontal="right"/>
    </xf>
    <xf numFmtId="3" fontId="2" fillId="33" borderId="12" xfId="38" applyNumberFormat="1" applyFont="1" applyFill="1" applyBorder="1" applyAlignment="1">
      <alignment horizontal="right"/>
    </xf>
    <xf numFmtId="43" fontId="2" fillId="33" borderId="22" xfId="38" applyFont="1" applyFill="1" applyBorder="1" applyAlignment="1">
      <alignment horizontal="right"/>
    </xf>
    <xf numFmtId="44" fontId="2" fillId="33" borderId="12" xfId="40" applyFont="1" applyFill="1" applyBorder="1" applyAlignment="1">
      <alignment/>
    </xf>
    <xf numFmtId="3" fontId="2" fillId="33" borderId="14" xfId="38" applyNumberFormat="1" applyFont="1" applyFill="1" applyBorder="1" applyAlignment="1">
      <alignment/>
    </xf>
    <xf numFmtId="44" fontId="2" fillId="33" borderId="10" xfId="40" applyFont="1" applyFill="1" applyBorder="1" applyAlignment="1">
      <alignment horizontal="left"/>
    </xf>
    <xf numFmtId="0" fontId="2" fillId="34" borderId="13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3" fontId="2" fillId="33" borderId="0" xfId="38" applyNumberFormat="1" applyFont="1" applyFill="1" applyBorder="1" applyAlignment="1">
      <alignment/>
    </xf>
    <xf numFmtId="44" fontId="2" fillId="33" borderId="11" xfId="40" applyFont="1" applyFill="1" applyBorder="1" applyAlignment="1">
      <alignment horizontal="left"/>
    </xf>
    <xf numFmtId="3" fontId="2" fillId="33" borderId="16" xfId="38" applyNumberFormat="1" applyFont="1" applyFill="1" applyBorder="1" applyAlignment="1">
      <alignment/>
    </xf>
    <xf numFmtId="43" fontId="2" fillId="33" borderId="14" xfId="38" applyFont="1" applyFill="1" applyBorder="1" applyAlignment="1">
      <alignment/>
    </xf>
    <xf numFmtId="43" fontId="2" fillId="33" borderId="10" xfId="38" applyFont="1" applyFill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0" xfId="0" applyFont="1" applyBorder="1" applyAlignment="1">
      <alignment/>
    </xf>
    <xf numFmtId="43" fontId="16" fillId="0" borderId="10" xfId="38" applyFont="1" applyBorder="1" applyAlignment="1">
      <alignment/>
    </xf>
    <xf numFmtId="0" fontId="18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6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16" fillId="0" borderId="0" xfId="0" applyFont="1" applyBorder="1" applyAlignment="1">
      <alignment/>
    </xf>
    <xf numFmtId="0" fontId="4" fillId="34" borderId="12" xfId="0" applyFont="1" applyFill="1" applyBorder="1" applyAlignment="1">
      <alignment/>
    </xf>
    <xf numFmtId="3" fontId="2" fillId="33" borderId="10" xfId="38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3" fontId="2" fillId="33" borderId="16" xfId="38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/>
    </xf>
    <xf numFmtId="43" fontId="2" fillId="33" borderId="25" xfId="38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left"/>
    </xf>
    <xf numFmtId="43" fontId="16" fillId="0" borderId="11" xfId="38" applyFont="1" applyBorder="1" applyAlignment="1">
      <alignment/>
    </xf>
    <xf numFmtId="43" fontId="16" fillId="0" borderId="10" xfId="38" applyNumberFormat="1" applyFont="1" applyBorder="1" applyAlignment="1">
      <alignment/>
    </xf>
    <xf numFmtId="43" fontId="16" fillId="0" borderId="11" xfId="38" applyNumberFormat="1" applyFont="1" applyBorder="1" applyAlignment="1">
      <alignment/>
    </xf>
    <xf numFmtId="43" fontId="16" fillId="0" borderId="12" xfId="38" applyFont="1" applyBorder="1" applyAlignment="1">
      <alignment/>
    </xf>
    <xf numFmtId="43" fontId="16" fillId="0" borderId="24" xfId="38" applyFont="1" applyBorder="1" applyAlignment="1">
      <alignment/>
    </xf>
    <xf numFmtId="43" fontId="16" fillId="0" borderId="17" xfId="38" applyFont="1" applyBorder="1" applyAlignment="1">
      <alignment/>
    </xf>
    <xf numFmtId="43" fontId="16" fillId="0" borderId="12" xfId="38" applyNumberFormat="1" applyFont="1" applyBorder="1" applyAlignment="1">
      <alignment/>
    </xf>
    <xf numFmtId="43" fontId="16" fillId="0" borderId="24" xfId="38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2" fillId="34" borderId="0" xfId="0" applyFont="1" applyFill="1" applyBorder="1" applyAlignment="1">
      <alignment horizontal="left" vertical="top" wrapText="1"/>
    </xf>
    <xf numFmtId="4" fontId="2" fillId="33" borderId="25" xfId="38" applyNumberFormat="1" applyFont="1" applyFill="1" applyBorder="1" applyAlignment="1">
      <alignment horizontal="right"/>
    </xf>
    <xf numFmtId="4" fontId="2" fillId="33" borderId="20" xfId="38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/>
    </xf>
    <xf numFmtId="0" fontId="66" fillId="34" borderId="12" xfId="0" applyFont="1" applyFill="1" applyBorder="1" applyAlignment="1">
      <alignment/>
    </xf>
    <xf numFmtId="0" fontId="7" fillId="42" borderId="11" xfId="0" applyFont="1" applyFill="1" applyBorder="1" applyAlignment="1">
      <alignment horizontal="center"/>
    </xf>
    <xf numFmtId="0" fontId="2" fillId="43" borderId="12" xfId="0" applyFont="1" applyFill="1" applyBorder="1" applyAlignment="1">
      <alignment/>
    </xf>
    <xf numFmtId="0" fontId="66" fillId="43" borderId="12" xfId="0" applyFont="1" applyFill="1" applyBorder="1" applyAlignment="1">
      <alignment horizontal="left"/>
    </xf>
    <xf numFmtId="4" fontId="2" fillId="33" borderId="15" xfId="38" applyNumberFormat="1" applyFont="1" applyFill="1" applyBorder="1" applyAlignment="1">
      <alignment horizontal="right"/>
    </xf>
    <xf numFmtId="44" fontId="2" fillId="33" borderId="13" xfId="4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44" fontId="2" fillId="33" borderId="13" xfId="40" applyFont="1" applyFill="1" applyBorder="1" applyAlignment="1">
      <alignment horizontal="left"/>
    </xf>
    <xf numFmtId="43" fontId="2" fillId="33" borderId="21" xfId="38" applyFont="1" applyFill="1" applyBorder="1" applyAlignment="1">
      <alignment horizontal="right"/>
    </xf>
    <xf numFmtId="43" fontId="2" fillId="33" borderId="15" xfId="38" applyFont="1" applyFill="1" applyBorder="1" applyAlignment="1">
      <alignment horizontal="right"/>
    </xf>
    <xf numFmtId="43" fontId="2" fillId="33" borderId="20" xfId="38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43" fontId="2" fillId="33" borderId="19" xfId="38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7" fillId="42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left" indent="7"/>
    </xf>
    <xf numFmtId="0" fontId="2" fillId="33" borderId="16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43" borderId="11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2" fillId="34" borderId="15" xfId="0" applyFont="1" applyFill="1" applyBorder="1" applyAlignment="1">
      <alignment vertical="top" wrapText="1"/>
    </xf>
    <xf numFmtId="0" fontId="2" fillId="34" borderId="16" xfId="0" applyFont="1" applyFill="1" applyBorder="1" applyAlignment="1">
      <alignment/>
    </xf>
    <xf numFmtId="43" fontId="2" fillId="34" borderId="16" xfId="38" applyFont="1" applyFill="1" applyBorder="1" applyAlignment="1">
      <alignment horizontal="right"/>
    </xf>
    <xf numFmtId="4" fontId="2" fillId="34" borderId="16" xfId="38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 vertical="top" wrapText="1"/>
    </xf>
    <xf numFmtId="0" fontId="67" fillId="34" borderId="10" xfId="0" applyFont="1" applyFill="1" applyBorder="1" applyAlignment="1">
      <alignment/>
    </xf>
    <xf numFmtId="0" fontId="67" fillId="34" borderId="11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9" xfId="0" applyFont="1" applyFill="1" applyBorder="1" applyAlignment="1">
      <alignment vertical="top" wrapText="1"/>
    </xf>
    <xf numFmtId="0" fontId="2" fillId="34" borderId="19" xfId="0" applyFont="1" applyFill="1" applyBorder="1" applyAlignment="1">
      <alignment/>
    </xf>
    <xf numFmtId="0" fontId="67" fillId="34" borderId="12" xfId="0" applyFont="1" applyFill="1" applyBorder="1" applyAlignment="1">
      <alignment/>
    </xf>
    <xf numFmtId="4" fontId="2" fillId="34" borderId="15" xfId="38" applyNumberFormat="1" applyFont="1" applyFill="1" applyBorder="1" applyAlignment="1">
      <alignment horizontal="right"/>
    </xf>
    <xf numFmtId="4" fontId="2" fillId="34" borderId="20" xfId="38" applyNumberFormat="1" applyFont="1" applyFill="1" applyBorder="1" applyAlignment="1">
      <alignment horizontal="right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3" fontId="2" fillId="34" borderId="0" xfId="38" applyNumberFormat="1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4" fontId="2" fillId="34" borderId="19" xfId="38" applyNumberFormat="1" applyFont="1" applyFill="1" applyBorder="1" applyAlignment="1">
      <alignment horizontal="right"/>
    </xf>
    <xf numFmtId="0" fontId="2" fillId="34" borderId="13" xfId="0" applyFont="1" applyFill="1" applyBorder="1" applyAlignment="1">
      <alignment vertical="top" wrapText="1"/>
    </xf>
    <xf numFmtId="43" fontId="2" fillId="34" borderId="19" xfId="38" applyFont="1" applyFill="1" applyBorder="1" applyAlignment="1">
      <alignment horizontal="right"/>
    </xf>
    <xf numFmtId="0" fontId="2" fillId="34" borderId="13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center"/>
    </xf>
    <xf numFmtId="3" fontId="2" fillId="34" borderId="16" xfId="38" applyNumberFormat="1" applyFont="1" applyFill="1" applyBorder="1" applyAlignment="1">
      <alignment/>
    </xf>
    <xf numFmtId="4" fontId="2" fillId="34" borderId="19" xfId="38" applyNumberFormat="1" applyFont="1" applyFill="1" applyBorder="1" applyAlignment="1">
      <alignment horizontal="right" vertical="top" wrapText="1"/>
    </xf>
    <xf numFmtId="4" fontId="2" fillId="34" borderId="15" xfId="38" applyNumberFormat="1" applyFont="1" applyFill="1" applyBorder="1" applyAlignment="1">
      <alignment horizontal="right" vertical="top" wrapText="1"/>
    </xf>
    <xf numFmtId="0" fontId="2" fillId="34" borderId="22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vertical="top" wrapText="1"/>
    </xf>
    <xf numFmtId="0" fontId="2" fillId="0" borderId="21" xfId="0" applyFont="1" applyBorder="1" applyAlignment="1">
      <alignment/>
    </xf>
    <xf numFmtId="43" fontId="2" fillId="34" borderId="15" xfId="38" applyFont="1" applyFill="1" applyBorder="1" applyAlignment="1">
      <alignment horizontal="right" vertical="top" wrapText="1"/>
    </xf>
    <xf numFmtId="0" fontId="2" fillId="34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43" fontId="2" fillId="33" borderId="13" xfId="38" applyFont="1" applyFill="1" applyBorder="1" applyAlignment="1">
      <alignment horizontal="right"/>
    </xf>
    <xf numFmtId="3" fontId="2" fillId="33" borderId="10" xfId="38" applyNumberFormat="1" applyFont="1" applyFill="1" applyBorder="1" applyAlignment="1">
      <alignment horizontal="center"/>
    </xf>
    <xf numFmtId="4" fontId="2" fillId="33" borderId="22" xfId="38" applyNumberFormat="1" applyFont="1" applyFill="1" applyBorder="1" applyAlignment="1">
      <alignment horizontal="right"/>
    </xf>
    <xf numFmtId="0" fontId="2" fillId="0" borderId="25" xfId="0" applyFont="1" applyBorder="1" applyAlignment="1">
      <alignment/>
    </xf>
    <xf numFmtId="4" fontId="2" fillId="33" borderId="19" xfId="38" applyNumberFormat="1" applyFont="1" applyFill="1" applyBorder="1" applyAlignment="1">
      <alignment horizontal="right"/>
    </xf>
    <xf numFmtId="0" fontId="2" fillId="43" borderId="11" xfId="0" applyFont="1" applyFill="1" applyBorder="1" applyAlignment="1">
      <alignment horizontal="left"/>
    </xf>
    <xf numFmtId="0" fontId="2" fillId="43" borderId="12" xfId="0" applyFont="1" applyFill="1" applyBorder="1" applyAlignment="1">
      <alignment horizontal="left"/>
    </xf>
    <xf numFmtId="43" fontId="1" fillId="33" borderId="0" xfId="38" applyFont="1" applyFill="1" applyBorder="1" applyAlignment="1">
      <alignment horizontal="center"/>
    </xf>
    <xf numFmtId="43" fontId="2" fillId="33" borderId="0" xfId="38" applyFont="1" applyFill="1" applyBorder="1" applyAlignment="1">
      <alignment horizontal="center"/>
    </xf>
    <xf numFmtId="43" fontId="2" fillId="33" borderId="16" xfId="38" applyFont="1" applyFill="1" applyBorder="1" applyAlignment="1">
      <alignment horizontal="center"/>
    </xf>
    <xf numFmtId="43" fontId="4" fillId="33" borderId="12" xfId="38" applyFont="1" applyFill="1" applyBorder="1" applyAlignment="1">
      <alignment horizontal="center"/>
    </xf>
    <xf numFmtId="43" fontId="2" fillId="33" borderId="0" xfId="38" applyFont="1" applyFill="1" applyAlignment="1">
      <alignment horizontal="center"/>
    </xf>
    <xf numFmtId="43" fontId="2" fillId="33" borderId="14" xfId="38" applyFont="1" applyFill="1" applyBorder="1" applyAlignment="1">
      <alignment horizontal="center"/>
    </xf>
    <xf numFmtId="43" fontId="2" fillId="33" borderId="11" xfId="38" applyFont="1" applyFill="1" applyBorder="1" applyAlignment="1">
      <alignment horizontal="center"/>
    </xf>
    <xf numFmtId="43" fontId="2" fillId="33" borderId="0" xfId="38" applyFont="1" applyFill="1" applyAlignment="1">
      <alignment/>
    </xf>
    <xf numFmtId="43" fontId="2" fillId="33" borderId="11" xfId="38" applyFont="1" applyFill="1" applyBorder="1" applyAlignment="1">
      <alignment/>
    </xf>
    <xf numFmtId="43" fontId="2" fillId="33" borderId="12" xfId="38" applyFont="1" applyFill="1" applyBorder="1" applyAlignment="1">
      <alignment/>
    </xf>
    <xf numFmtId="43" fontId="2" fillId="33" borderId="16" xfId="38" applyFont="1" applyFill="1" applyBorder="1" applyAlignment="1">
      <alignment/>
    </xf>
    <xf numFmtId="43" fontId="2" fillId="33" borderId="12" xfId="38" applyFont="1" applyFill="1" applyBorder="1" applyAlignment="1">
      <alignment horizontal="center"/>
    </xf>
    <xf numFmtId="43" fontId="2" fillId="33" borderId="10" xfId="38" applyFont="1" applyFill="1" applyBorder="1" applyAlignment="1">
      <alignment horizontal="center"/>
    </xf>
    <xf numFmtId="43" fontId="2" fillId="33" borderId="0" xfId="38" applyFont="1" applyFill="1" applyBorder="1" applyAlignment="1">
      <alignment/>
    </xf>
    <xf numFmtId="43" fontId="2" fillId="34" borderId="0" xfId="38" applyFont="1" applyFill="1" applyAlignment="1">
      <alignment/>
    </xf>
    <xf numFmtId="43" fontId="2" fillId="34" borderId="14" xfId="38" applyFont="1" applyFill="1" applyBorder="1" applyAlignment="1">
      <alignment/>
    </xf>
    <xf numFmtId="43" fontId="2" fillId="34" borderId="0" xfId="38" applyFont="1" applyFill="1" applyBorder="1" applyAlignment="1">
      <alignment/>
    </xf>
    <xf numFmtId="43" fontId="0" fillId="0" borderId="0" xfId="38" applyFont="1" applyAlignment="1">
      <alignment/>
    </xf>
    <xf numFmtId="0" fontId="67" fillId="0" borderId="11" xfId="0" applyFont="1" applyFill="1" applyBorder="1" applyAlignment="1">
      <alignment horizontal="left"/>
    </xf>
    <xf numFmtId="0" fontId="67" fillId="0" borderId="12" xfId="0" applyFont="1" applyFill="1" applyBorder="1" applyAlignment="1">
      <alignment horizontal="left"/>
    </xf>
    <xf numFmtId="0" fontId="68" fillId="44" borderId="25" xfId="0" applyFont="1" applyFill="1" applyBorder="1" applyAlignment="1">
      <alignment horizontal="center"/>
    </xf>
    <xf numFmtId="0" fontId="67" fillId="43" borderId="10" xfId="0" applyFont="1" applyFill="1" applyBorder="1" applyAlignment="1">
      <alignment/>
    </xf>
    <xf numFmtId="0" fontId="67" fillId="43" borderId="11" xfId="0" applyFont="1" applyFill="1" applyBorder="1" applyAlignment="1">
      <alignment horizontal="left"/>
    </xf>
    <xf numFmtId="0" fontId="68" fillId="43" borderId="12" xfId="0" applyFont="1" applyFill="1" applyBorder="1" applyAlignment="1">
      <alignment horizontal="center"/>
    </xf>
    <xf numFmtId="0" fontId="67" fillId="43" borderId="12" xfId="0" applyFont="1" applyFill="1" applyBorder="1" applyAlignment="1">
      <alignment horizontal="left"/>
    </xf>
    <xf numFmtId="0" fontId="16" fillId="0" borderId="13" xfId="0" applyFont="1" applyBorder="1" applyAlignment="1">
      <alignment horizontal="center"/>
    </xf>
    <xf numFmtId="43" fontId="16" fillId="0" borderId="11" xfId="38" applyFont="1" applyBorder="1" applyAlignment="1">
      <alignment/>
    </xf>
    <xf numFmtId="43" fontId="17" fillId="0" borderId="10" xfId="38" applyFont="1" applyBorder="1" applyAlignment="1">
      <alignment/>
    </xf>
    <xf numFmtId="43" fontId="17" fillId="0" borderId="10" xfId="38" applyNumberFormat="1" applyFont="1" applyBorder="1" applyAlignment="1">
      <alignment/>
    </xf>
    <xf numFmtId="43" fontId="16" fillId="0" borderId="12" xfId="38" applyFont="1" applyBorder="1" applyAlignment="1">
      <alignment/>
    </xf>
    <xf numFmtId="43" fontId="16" fillId="0" borderId="12" xfId="38" applyNumberFormat="1" applyFont="1" applyBorder="1" applyAlignment="1">
      <alignment horizontal="center"/>
    </xf>
    <xf numFmtId="43" fontId="16" fillId="0" borderId="17" xfId="38" applyFont="1" applyBorder="1" applyAlignment="1">
      <alignment/>
    </xf>
    <xf numFmtId="43" fontId="16" fillId="0" borderId="11" xfId="38" applyNumberFormat="1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43" fontId="16" fillId="0" borderId="11" xfId="38" applyFont="1" applyBorder="1" applyAlignment="1">
      <alignment horizontal="center"/>
    </xf>
    <xf numFmtId="43" fontId="16" fillId="0" borderId="17" xfId="38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3" fontId="69" fillId="0" borderId="11" xfId="38" applyFont="1" applyBorder="1" applyAlignment="1">
      <alignment/>
    </xf>
    <xf numFmtId="43" fontId="70" fillId="0" borderId="10" xfId="38" applyFont="1" applyBorder="1" applyAlignment="1">
      <alignment/>
    </xf>
    <xf numFmtId="43" fontId="17" fillId="0" borderId="23" xfId="38" applyFont="1" applyBorder="1" applyAlignment="1">
      <alignment/>
    </xf>
    <xf numFmtId="43" fontId="17" fillId="0" borderId="23" xfId="38" applyNumberFormat="1" applyFont="1" applyBorder="1" applyAlignment="1">
      <alignment/>
    </xf>
    <xf numFmtId="43" fontId="17" fillId="0" borderId="11" xfId="38" applyFont="1" applyBorder="1" applyAlignment="1">
      <alignment/>
    </xf>
    <xf numFmtId="43" fontId="17" fillId="0" borderId="11" xfId="38" applyNumberFormat="1" applyFont="1" applyBorder="1" applyAlignment="1">
      <alignment/>
    </xf>
    <xf numFmtId="43" fontId="17" fillId="0" borderId="11" xfId="38" applyFont="1" applyBorder="1" applyAlignment="1">
      <alignment/>
    </xf>
    <xf numFmtId="0" fontId="71" fillId="0" borderId="27" xfId="0" applyFont="1" applyBorder="1" applyAlignment="1">
      <alignment horizontal="center"/>
    </xf>
    <xf numFmtId="43" fontId="71" fillId="0" borderId="27" xfId="0" applyNumberFormat="1" applyFont="1" applyBorder="1" applyAlignment="1">
      <alignment horizontal="center"/>
    </xf>
    <xf numFmtId="43" fontId="71" fillId="0" borderId="27" xfId="38" applyNumberFormat="1" applyFont="1" applyBorder="1" applyAlignment="1">
      <alignment/>
    </xf>
    <xf numFmtId="43" fontId="71" fillId="0" borderId="27" xfId="38" applyFont="1" applyBorder="1" applyAlignment="1">
      <alignment/>
    </xf>
    <xf numFmtId="0" fontId="71" fillId="0" borderId="0" xfId="0" applyFont="1" applyAlignment="1">
      <alignment/>
    </xf>
    <xf numFmtId="43" fontId="16" fillId="0" borderId="17" xfId="38" applyNumberFormat="1" applyFont="1" applyBorder="1" applyAlignment="1">
      <alignment horizontal="center"/>
    </xf>
    <xf numFmtId="43" fontId="17" fillId="0" borderId="23" xfId="38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17" fillId="0" borderId="0" xfId="38" applyFont="1" applyBorder="1" applyAlignment="1">
      <alignment/>
    </xf>
    <xf numFmtId="43" fontId="17" fillId="0" borderId="0" xfId="38" applyNumberFormat="1" applyFont="1" applyBorder="1" applyAlignment="1">
      <alignment/>
    </xf>
    <xf numFmtId="43" fontId="17" fillId="0" borderId="23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43" fontId="20" fillId="0" borderId="17" xfId="38" applyFont="1" applyBorder="1" applyAlignment="1">
      <alignment horizontal="center"/>
    </xf>
    <xf numFmtId="43" fontId="1" fillId="0" borderId="0" xfId="38" applyNumberFormat="1" applyFont="1" applyAlignment="1">
      <alignment/>
    </xf>
    <xf numFmtId="43" fontId="20" fillId="0" borderId="18" xfId="38" applyNumberFormat="1" applyFont="1" applyBorder="1" applyAlignment="1">
      <alignment/>
    </xf>
    <xf numFmtId="43" fontId="20" fillId="0" borderId="17" xfId="38" applyNumberFormat="1" applyFont="1" applyBorder="1" applyAlignment="1">
      <alignment horizontal="center"/>
    </xf>
    <xf numFmtId="0" fontId="20" fillId="0" borderId="0" xfId="0" applyFont="1" applyAlignment="1">
      <alignment/>
    </xf>
    <xf numFmtId="43" fontId="20" fillId="0" borderId="0" xfId="38" applyNumberFormat="1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43" fontId="20" fillId="0" borderId="11" xfId="38" applyNumberFormat="1" applyFont="1" applyBorder="1" applyAlignment="1">
      <alignment/>
    </xf>
    <xf numFmtId="43" fontId="20" fillId="0" borderId="12" xfId="38" applyNumberFormat="1" applyFont="1" applyBorder="1" applyAlignment="1">
      <alignment/>
    </xf>
    <xf numFmtId="43" fontId="20" fillId="0" borderId="0" xfId="38" applyFont="1" applyAlignment="1">
      <alignment/>
    </xf>
    <xf numFmtId="43" fontId="20" fillId="0" borderId="26" xfId="38" applyFont="1" applyBorder="1" applyAlignment="1">
      <alignment/>
    </xf>
    <xf numFmtId="43" fontId="20" fillId="0" borderId="11" xfId="38" applyFont="1" applyBorder="1" applyAlignment="1">
      <alignment/>
    </xf>
    <xf numFmtId="43" fontId="20" fillId="0" borderId="12" xfId="38" applyFont="1" applyBorder="1" applyAlignment="1">
      <alignment/>
    </xf>
    <xf numFmtId="0" fontId="1" fillId="0" borderId="25" xfId="0" applyFont="1" applyBorder="1" applyAlignment="1">
      <alignment/>
    </xf>
    <xf numFmtId="43" fontId="1" fillId="0" borderId="17" xfId="38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43" fontId="1" fillId="0" borderId="17" xfId="38" applyFont="1" applyBorder="1" applyAlignment="1">
      <alignment/>
    </xf>
    <xf numFmtId="0" fontId="2" fillId="0" borderId="14" xfId="0" applyFont="1" applyBorder="1" applyAlignment="1">
      <alignment/>
    </xf>
    <xf numFmtId="0" fontId="2" fillId="43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7" fillId="43" borderId="10" xfId="0" applyFont="1" applyFill="1" applyBorder="1" applyAlignment="1">
      <alignment horizontal="left"/>
    </xf>
    <xf numFmtId="0" fontId="67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 indent="3"/>
    </xf>
    <xf numFmtId="0" fontId="2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left" indent="7"/>
    </xf>
    <xf numFmtId="0" fontId="23" fillId="0" borderId="16" xfId="0" applyFont="1" applyBorder="1" applyAlignment="1">
      <alignment/>
    </xf>
    <xf numFmtId="0" fontId="23" fillId="0" borderId="0" xfId="0" applyFont="1" applyAlignment="1">
      <alignment/>
    </xf>
    <xf numFmtId="0" fontId="1" fillId="0" borderId="16" xfId="0" applyFont="1" applyBorder="1" applyAlignment="1">
      <alignment/>
    </xf>
    <xf numFmtId="0" fontId="4" fillId="33" borderId="14" xfId="0" applyFont="1" applyFill="1" applyBorder="1" applyAlignment="1">
      <alignment horizontal="left"/>
    </xf>
    <xf numFmtId="0" fontId="11" fillId="0" borderId="14" xfId="0" applyFont="1" applyBorder="1" applyAlignment="1">
      <alignment horizontal="left" indent="3"/>
    </xf>
    <xf numFmtId="0" fontId="2" fillId="34" borderId="15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7" fillId="0" borderId="19" xfId="0" applyFont="1" applyBorder="1" applyAlignment="1">
      <alignment horizontal="left" indent="7"/>
    </xf>
    <xf numFmtId="0" fontId="2" fillId="34" borderId="2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67" fillId="34" borderId="14" xfId="0" applyFont="1" applyFill="1" applyBorder="1" applyAlignment="1">
      <alignment/>
    </xf>
    <xf numFmtId="4" fontId="2" fillId="33" borderId="13" xfId="38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horizontal="center"/>
    </xf>
    <xf numFmtId="59" fontId="2" fillId="0" borderId="17" xfId="0" applyNumberFormat="1" applyFont="1" applyBorder="1" applyAlignment="1">
      <alignment horizontal="center"/>
    </xf>
    <xf numFmtId="72" fontId="2" fillId="0" borderId="17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4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/>
    </xf>
    <xf numFmtId="0" fontId="68" fillId="4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4" borderId="16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left"/>
    </xf>
    <xf numFmtId="0" fontId="22" fillId="34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7" fillId="41" borderId="1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44" fontId="2" fillId="33" borderId="25" xfId="40" applyFont="1" applyFill="1" applyBorder="1" applyAlignment="1">
      <alignment/>
    </xf>
    <xf numFmtId="0" fontId="67" fillId="34" borderId="0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4" fontId="2" fillId="33" borderId="0" xfId="40" applyFont="1" applyFill="1" applyBorder="1" applyAlignment="1">
      <alignment/>
    </xf>
    <xf numFmtId="0" fontId="67" fillId="43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4" fontId="2" fillId="33" borderId="21" xfId="38" applyNumberFormat="1" applyFont="1" applyFill="1" applyBorder="1" applyAlignment="1">
      <alignment horizontal="right"/>
    </xf>
    <xf numFmtId="44" fontId="2" fillId="33" borderId="16" xfId="40" applyFont="1" applyFill="1" applyBorder="1" applyAlignment="1">
      <alignment/>
    </xf>
    <xf numFmtId="0" fontId="67" fillId="43" borderId="11" xfId="0" applyFont="1" applyFill="1" applyBorder="1" applyAlignment="1">
      <alignment/>
    </xf>
    <xf numFmtId="0" fontId="68" fillId="44" borderId="16" xfId="0" applyFont="1" applyFill="1" applyBorder="1" applyAlignment="1">
      <alignment horizontal="center"/>
    </xf>
    <xf numFmtId="0" fontId="2" fillId="34" borderId="20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left" indent="7"/>
    </xf>
    <xf numFmtId="0" fontId="2" fillId="33" borderId="0" xfId="0" applyFont="1" applyFill="1" applyBorder="1" applyAlignment="1">
      <alignment horizontal="left" vertical="top" wrapText="1"/>
    </xf>
    <xf numFmtId="0" fontId="22" fillId="34" borderId="22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43" fontId="16" fillId="0" borderId="15" xfId="38" applyFont="1" applyBorder="1" applyAlignment="1">
      <alignment/>
    </xf>
    <xf numFmtId="43" fontId="16" fillId="0" borderId="0" xfId="38" applyNumberFormat="1" applyFont="1" applyBorder="1" applyAlignment="1">
      <alignment horizontal="center"/>
    </xf>
    <xf numFmtId="43" fontId="16" fillId="0" borderId="23" xfId="38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3" fontId="20" fillId="0" borderId="13" xfId="38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 vertical="center"/>
    </xf>
    <xf numFmtId="0" fontId="4" fillId="4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zoomScale="75" zoomScaleNormal="75" zoomScalePageLayoutView="0" workbookViewId="0" topLeftCell="A1">
      <selection activeCell="F41" sqref="F41"/>
    </sheetView>
  </sheetViews>
  <sheetFormatPr defaultColWidth="9.140625" defaultRowHeight="12.75"/>
  <cols>
    <col min="1" max="1" width="7.140625" style="0" customWidth="1"/>
    <col min="2" max="2" width="30.8515625" style="0" customWidth="1"/>
    <col min="3" max="3" width="28.140625" style="0" customWidth="1"/>
    <col min="4" max="4" width="16.421875" style="0" customWidth="1"/>
    <col min="5" max="5" width="23.00390625" style="0" customWidth="1"/>
    <col min="6" max="6" width="27.421875" style="0" customWidth="1"/>
    <col min="7" max="7" width="20.57421875" style="0" customWidth="1"/>
  </cols>
  <sheetData>
    <row r="1" spans="1:7" ht="21" customHeight="1">
      <c r="A1" s="509" t="s">
        <v>354</v>
      </c>
      <c r="B1" s="509"/>
      <c r="C1" s="509"/>
      <c r="D1" s="509"/>
      <c r="E1" s="509"/>
      <c r="F1" s="509"/>
      <c r="G1" s="509"/>
    </row>
    <row r="2" spans="1:7" ht="27.75">
      <c r="A2" s="505" t="s">
        <v>114</v>
      </c>
      <c r="B2" s="505"/>
      <c r="C2" s="505"/>
      <c r="D2" s="505"/>
      <c r="E2" s="505"/>
      <c r="F2" s="505"/>
      <c r="G2" s="505"/>
    </row>
    <row r="3" spans="1:7" ht="24">
      <c r="A3" s="506" t="s">
        <v>429</v>
      </c>
      <c r="B3" s="506" t="s">
        <v>430</v>
      </c>
      <c r="C3" s="27" t="s">
        <v>431</v>
      </c>
      <c r="D3" s="27" t="s">
        <v>351</v>
      </c>
      <c r="E3" s="27" t="s">
        <v>437</v>
      </c>
      <c r="F3" s="27" t="s">
        <v>433</v>
      </c>
      <c r="G3" s="27" t="s">
        <v>435</v>
      </c>
    </row>
    <row r="4" spans="1:7" ht="24">
      <c r="A4" s="507"/>
      <c r="B4" s="507"/>
      <c r="C4" s="28" t="s">
        <v>432</v>
      </c>
      <c r="D4" s="28" t="s">
        <v>438</v>
      </c>
      <c r="E4" s="28" t="s">
        <v>101</v>
      </c>
      <c r="F4" s="28" t="s">
        <v>434</v>
      </c>
      <c r="G4" s="28" t="s">
        <v>436</v>
      </c>
    </row>
    <row r="5" spans="1:7" ht="24">
      <c r="A5" s="508"/>
      <c r="B5" s="508"/>
      <c r="C5" s="29"/>
      <c r="D5" s="29"/>
      <c r="E5" s="30" t="s">
        <v>100</v>
      </c>
      <c r="F5" s="30" t="s">
        <v>109</v>
      </c>
      <c r="G5" s="29"/>
    </row>
    <row r="6" spans="1:7" ht="21" customHeight="1">
      <c r="A6" s="25">
        <v>1</v>
      </c>
      <c r="B6" s="8" t="s">
        <v>94</v>
      </c>
      <c r="C6" s="8" t="s">
        <v>95</v>
      </c>
      <c r="D6" s="114">
        <v>500000</v>
      </c>
      <c r="E6" s="25" t="s">
        <v>102</v>
      </c>
      <c r="F6" s="115" t="s">
        <v>108</v>
      </c>
      <c r="G6" s="115" t="s">
        <v>362</v>
      </c>
    </row>
    <row r="7" spans="1:7" ht="21" customHeight="1">
      <c r="A7" s="25"/>
      <c r="B7" s="8" t="s">
        <v>668</v>
      </c>
      <c r="C7" s="8" t="s">
        <v>96</v>
      </c>
      <c r="D7" s="54" t="s">
        <v>593</v>
      </c>
      <c r="E7" s="23"/>
      <c r="F7" s="115" t="s">
        <v>110</v>
      </c>
      <c r="G7" s="115" t="s">
        <v>363</v>
      </c>
    </row>
    <row r="8" spans="1:7" ht="21" customHeight="1">
      <c r="A8" s="25"/>
      <c r="B8" s="8"/>
      <c r="C8" s="8" t="s">
        <v>421</v>
      </c>
      <c r="D8" s="20"/>
      <c r="E8" s="23"/>
      <c r="F8" s="23" t="s">
        <v>111</v>
      </c>
      <c r="G8" s="23"/>
    </row>
    <row r="9" spans="1:7" ht="21" customHeight="1">
      <c r="A9" s="25"/>
      <c r="B9" s="8"/>
      <c r="C9" s="8" t="s">
        <v>422</v>
      </c>
      <c r="D9" s="20"/>
      <c r="E9" s="23"/>
      <c r="F9" s="23"/>
      <c r="G9" s="23"/>
    </row>
    <row r="10" spans="1:7" ht="21" customHeight="1">
      <c r="A10" s="26"/>
      <c r="B10" s="24"/>
      <c r="C10" s="24"/>
      <c r="D10" s="26"/>
      <c r="E10" s="24"/>
      <c r="F10" s="24"/>
      <c r="G10" s="24"/>
    </row>
    <row r="11" spans="1:7" ht="21" customHeight="1">
      <c r="A11" s="25">
        <v>2</v>
      </c>
      <c r="B11" s="8" t="s">
        <v>129</v>
      </c>
      <c r="C11" s="8" t="s">
        <v>445</v>
      </c>
      <c r="D11" s="55">
        <v>1300000</v>
      </c>
      <c r="E11" s="25" t="s">
        <v>103</v>
      </c>
      <c r="F11" s="23" t="s">
        <v>355</v>
      </c>
      <c r="G11" s="23" t="s">
        <v>362</v>
      </c>
    </row>
    <row r="12" spans="1:7" ht="21" customHeight="1">
      <c r="A12" s="25"/>
      <c r="B12" s="8"/>
      <c r="C12" s="8" t="s">
        <v>446</v>
      </c>
      <c r="D12" s="38" t="s">
        <v>427</v>
      </c>
      <c r="E12" s="23"/>
      <c r="F12" s="23" t="s">
        <v>356</v>
      </c>
      <c r="G12" s="23" t="s">
        <v>363</v>
      </c>
    </row>
    <row r="13" spans="1:7" ht="21" customHeight="1">
      <c r="A13" s="25"/>
      <c r="B13" s="23"/>
      <c r="C13" s="8" t="s">
        <v>773</v>
      </c>
      <c r="D13" s="39" t="s">
        <v>593</v>
      </c>
      <c r="E13" s="23"/>
      <c r="F13" s="23" t="s">
        <v>357</v>
      </c>
      <c r="G13" s="23"/>
    </row>
    <row r="14" spans="1:7" ht="21" customHeight="1">
      <c r="A14" s="26"/>
      <c r="B14" s="24"/>
      <c r="C14" s="10"/>
      <c r="D14" s="26"/>
      <c r="E14" s="24"/>
      <c r="F14" s="24"/>
      <c r="G14" s="24"/>
    </row>
    <row r="15" spans="1:7" ht="21" customHeight="1">
      <c r="A15" s="25">
        <v>3</v>
      </c>
      <c r="B15" s="8" t="s">
        <v>609</v>
      </c>
      <c r="C15" s="8" t="s">
        <v>642</v>
      </c>
      <c r="D15" s="38">
        <v>10500000</v>
      </c>
      <c r="E15" s="25" t="s">
        <v>104</v>
      </c>
      <c r="F15" s="23" t="s">
        <v>355</v>
      </c>
      <c r="G15" s="23" t="s">
        <v>362</v>
      </c>
    </row>
    <row r="16" spans="1:7" ht="21" customHeight="1">
      <c r="A16" s="25"/>
      <c r="B16" s="8" t="s">
        <v>408</v>
      </c>
      <c r="C16" s="8" t="s">
        <v>656</v>
      </c>
      <c r="D16" s="39" t="s">
        <v>427</v>
      </c>
      <c r="E16" s="23"/>
      <c r="F16" s="23" t="s">
        <v>358</v>
      </c>
      <c r="G16" s="23" t="s">
        <v>363</v>
      </c>
    </row>
    <row r="17" spans="1:7" ht="21" customHeight="1">
      <c r="A17" s="25"/>
      <c r="B17" s="23"/>
      <c r="C17" s="8" t="s">
        <v>272</v>
      </c>
      <c r="D17" s="38" t="s">
        <v>593</v>
      </c>
      <c r="E17" s="23"/>
      <c r="F17" s="23" t="s">
        <v>360</v>
      </c>
      <c r="G17" s="23"/>
    </row>
    <row r="18" spans="1:7" ht="21" customHeight="1">
      <c r="A18" s="25"/>
      <c r="B18" s="8"/>
      <c r="C18" s="8" t="s">
        <v>751</v>
      </c>
      <c r="D18" s="18"/>
      <c r="E18" s="25"/>
      <c r="F18" s="23" t="s">
        <v>359</v>
      </c>
      <c r="G18" s="23"/>
    </row>
    <row r="19" spans="1:7" ht="21" customHeight="1">
      <c r="A19" s="25"/>
      <c r="B19" s="8"/>
      <c r="C19" s="8"/>
      <c r="D19" s="116"/>
      <c r="E19" s="23"/>
      <c r="F19" s="23" t="s">
        <v>361</v>
      </c>
      <c r="G19" s="23"/>
    </row>
    <row r="20" spans="1:7" ht="21" customHeight="1">
      <c r="A20" s="26"/>
      <c r="B20" s="10"/>
      <c r="C20" s="10"/>
      <c r="D20" s="53"/>
      <c r="E20" s="24"/>
      <c r="F20" s="24"/>
      <c r="G20" s="24"/>
    </row>
    <row r="21" spans="1:7" ht="21" customHeight="1">
      <c r="A21" s="25">
        <v>4</v>
      </c>
      <c r="B21" s="8" t="s">
        <v>410</v>
      </c>
      <c r="C21" s="8" t="s">
        <v>660</v>
      </c>
      <c r="D21" s="39">
        <v>9100000</v>
      </c>
      <c r="E21" s="25" t="s">
        <v>105</v>
      </c>
      <c r="F21" s="23" t="s">
        <v>355</v>
      </c>
      <c r="G21" s="23" t="s">
        <v>362</v>
      </c>
    </row>
    <row r="22" spans="1:7" ht="21" customHeight="1">
      <c r="A22" s="25"/>
      <c r="B22" s="8" t="s">
        <v>3</v>
      </c>
      <c r="C22" s="8" t="s">
        <v>409</v>
      </c>
      <c r="D22" s="39" t="s">
        <v>427</v>
      </c>
      <c r="E22" s="23"/>
      <c r="F22" s="23" t="s">
        <v>358</v>
      </c>
      <c r="G22" s="23" t="s">
        <v>363</v>
      </c>
    </row>
    <row r="23" spans="1:7" ht="21" customHeight="1">
      <c r="A23" s="25"/>
      <c r="B23" s="23"/>
      <c r="C23" s="8" t="s">
        <v>4</v>
      </c>
      <c r="D23" s="38" t="s">
        <v>593</v>
      </c>
      <c r="E23" s="23"/>
      <c r="F23" s="23" t="s">
        <v>360</v>
      </c>
      <c r="G23" s="23"/>
    </row>
    <row r="24" spans="1:7" ht="21" customHeight="1">
      <c r="A24" s="25"/>
      <c r="B24" s="8"/>
      <c r="C24" s="8"/>
      <c r="D24" s="18"/>
      <c r="E24" s="25"/>
      <c r="F24" s="23" t="s">
        <v>359</v>
      </c>
      <c r="G24" s="23"/>
    </row>
    <row r="25" spans="1:7" ht="21" customHeight="1">
      <c r="A25" s="25"/>
      <c r="B25" s="8"/>
      <c r="C25" s="8"/>
      <c r="D25" s="18"/>
      <c r="E25" s="23"/>
      <c r="F25" s="23" t="s">
        <v>361</v>
      </c>
      <c r="G25" s="23"/>
    </row>
    <row r="26" spans="1:7" ht="21" customHeight="1">
      <c r="A26" s="26"/>
      <c r="B26" s="24"/>
      <c r="C26" s="10"/>
      <c r="D26" s="84"/>
      <c r="E26" s="24"/>
      <c r="F26" s="24"/>
      <c r="G26" s="24"/>
    </row>
    <row r="27" spans="1:7" ht="21" customHeight="1">
      <c r="A27" s="31"/>
      <c r="B27" s="32"/>
      <c r="C27" s="103"/>
      <c r="D27" s="197"/>
      <c r="E27" s="32"/>
      <c r="F27" s="32"/>
      <c r="G27" s="32"/>
    </row>
    <row r="28" spans="1:7" ht="21" customHeight="1">
      <c r="A28" s="25">
        <v>5</v>
      </c>
      <c r="B28" s="8" t="s">
        <v>8</v>
      </c>
      <c r="C28" s="8" t="s">
        <v>660</v>
      </c>
      <c r="D28" s="39">
        <v>1500000</v>
      </c>
      <c r="E28" s="25" t="s">
        <v>106</v>
      </c>
      <c r="F28" s="23" t="s">
        <v>355</v>
      </c>
      <c r="G28" s="23" t="s">
        <v>362</v>
      </c>
    </row>
    <row r="29" spans="1:7" ht="21" customHeight="1">
      <c r="A29" s="25"/>
      <c r="B29" s="8" t="s">
        <v>7</v>
      </c>
      <c r="C29" s="8" t="s">
        <v>661</v>
      </c>
      <c r="D29" s="39" t="s">
        <v>427</v>
      </c>
      <c r="E29" s="25" t="s">
        <v>107</v>
      </c>
      <c r="F29" s="23" t="s">
        <v>358</v>
      </c>
      <c r="G29" s="23" t="s">
        <v>363</v>
      </c>
    </row>
    <row r="30" spans="1:7" ht="21" customHeight="1">
      <c r="A30" s="25"/>
      <c r="B30" s="23"/>
      <c r="C30" s="8" t="s">
        <v>5</v>
      </c>
      <c r="D30" s="38" t="s">
        <v>593</v>
      </c>
      <c r="E30" s="23" t="s">
        <v>112</v>
      </c>
      <c r="F30" s="23" t="s">
        <v>360</v>
      </c>
      <c r="G30" s="23"/>
    </row>
    <row r="31" spans="1:7" ht="21" customHeight="1">
      <c r="A31" s="25"/>
      <c r="B31" s="8"/>
      <c r="C31" s="12" t="s">
        <v>9</v>
      </c>
      <c r="D31" s="18"/>
      <c r="E31" s="25"/>
      <c r="F31" s="23" t="s">
        <v>359</v>
      </c>
      <c r="G31" s="23"/>
    </row>
    <row r="32" spans="1:7" ht="21" customHeight="1">
      <c r="A32" s="25"/>
      <c r="B32" s="8"/>
      <c r="C32" s="8"/>
      <c r="D32" s="18"/>
      <c r="E32" s="23"/>
      <c r="F32" s="23" t="s">
        <v>361</v>
      </c>
      <c r="G32" s="23"/>
    </row>
    <row r="33" spans="1:7" ht="21" customHeight="1">
      <c r="A33" s="26"/>
      <c r="B33" s="24"/>
      <c r="C33" s="24"/>
      <c r="D33" s="84"/>
      <c r="E33" s="24"/>
      <c r="F33" s="24"/>
      <c r="G33" s="24"/>
    </row>
    <row r="34" spans="1:7" ht="21" customHeight="1">
      <c r="A34" s="31"/>
      <c r="B34" s="32"/>
      <c r="C34" s="32"/>
      <c r="D34" s="32"/>
      <c r="E34" s="32" t="s">
        <v>116</v>
      </c>
      <c r="F34" s="32"/>
      <c r="G34" s="32"/>
    </row>
    <row r="35" spans="1:7" ht="21" customHeight="1">
      <c r="A35" s="33"/>
      <c r="B35" s="12"/>
      <c r="C35" s="12"/>
      <c r="D35" s="19"/>
      <c r="E35" s="33" t="s">
        <v>115</v>
      </c>
      <c r="F35" s="34"/>
      <c r="G35" s="34"/>
    </row>
    <row r="36" spans="1:7" ht="21" customHeight="1">
      <c r="A36" s="33"/>
      <c r="B36" s="12"/>
      <c r="C36" s="12"/>
      <c r="D36" s="19"/>
      <c r="E36" s="34" t="s">
        <v>117</v>
      </c>
      <c r="F36" s="34"/>
      <c r="G36" s="34"/>
    </row>
    <row r="37" spans="1:7" ht="21" customHeight="1">
      <c r="A37" s="33"/>
      <c r="B37" s="34"/>
      <c r="C37" s="12"/>
      <c r="D37" s="34"/>
      <c r="E37" s="34"/>
      <c r="F37" s="34"/>
      <c r="G37" s="34"/>
    </row>
    <row r="38" spans="1:7" ht="21" customHeight="1">
      <c r="A38" s="33"/>
      <c r="B38" s="34" t="s">
        <v>113</v>
      </c>
      <c r="C38" s="12"/>
      <c r="D38" s="34"/>
      <c r="E38" s="34"/>
      <c r="F38" s="34"/>
      <c r="G38" s="34"/>
    </row>
    <row r="39" spans="1:7" ht="20.25" customHeight="1">
      <c r="A39" s="33"/>
      <c r="B39" s="34"/>
      <c r="C39" s="34"/>
      <c r="D39" s="34"/>
      <c r="E39" s="34"/>
      <c r="F39" s="34"/>
      <c r="G39" s="34"/>
    </row>
    <row r="40" spans="1:7" ht="12.75">
      <c r="A40" s="33"/>
      <c r="B40" s="34"/>
      <c r="C40" s="34"/>
      <c r="D40" s="34"/>
      <c r="E40" s="34"/>
      <c r="F40" s="34"/>
      <c r="G40" s="34"/>
    </row>
    <row r="41" spans="1:7" ht="12.75">
      <c r="A41" s="33"/>
      <c r="B41" s="34"/>
      <c r="C41" s="34"/>
      <c r="D41" s="34"/>
      <c r="E41" s="34"/>
      <c r="F41" s="34"/>
      <c r="G41" s="34"/>
    </row>
    <row r="42" spans="1:7" ht="12.75">
      <c r="A42" s="33"/>
      <c r="B42" s="34"/>
      <c r="C42" s="34"/>
      <c r="D42" s="34"/>
      <c r="E42" s="34"/>
      <c r="F42" s="34"/>
      <c r="G42" s="34"/>
    </row>
    <row r="43" spans="1:7" ht="12.75">
      <c r="A43" s="34"/>
      <c r="B43" s="34"/>
      <c r="C43" s="34"/>
      <c r="D43" s="34"/>
      <c r="E43" s="34"/>
      <c r="F43" s="34"/>
      <c r="G43" s="34"/>
    </row>
    <row r="44" spans="1:7" ht="12.75">
      <c r="A44" s="34"/>
      <c r="B44" s="34"/>
      <c r="C44" s="34"/>
      <c r="D44" s="34"/>
      <c r="E44" s="34"/>
      <c r="F44" s="34"/>
      <c r="G44" s="34"/>
    </row>
    <row r="45" spans="1:7" ht="12.75">
      <c r="A45" s="34"/>
      <c r="B45" s="34"/>
      <c r="C45" s="34"/>
      <c r="D45" s="34"/>
      <c r="E45" s="34"/>
      <c r="F45" s="34"/>
      <c r="G45" s="34"/>
    </row>
    <row r="46" spans="1:7" ht="12.75">
      <c r="A46" s="34"/>
      <c r="B46" s="34"/>
      <c r="C46" s="34"/>
      <c r="D46" s="34"/>
      <c r="E46" s="34"/>
      <c r="F46" s="34"/>
      <c r="G46" s="34"/>
    </row>
    <row r="47" spans="1:7" ht="12.75">
      <c r="A47" s="34"/>
      <c r="B47" s="34"/>
      <c r="C47" s="34"/>
      <c r="D47" s="34"/>
      <c r="E47" s="34"/>
      <c r="F47" s="34"/>
      <c r="G47" s="34"/>
    </row>
    <row r="48" spans="1:7" ht="12.75">
      <c r="A48" s="34"/>
      <c r="B48" s="34"/>
      <c r="C48" s="34"/>
      <c r="D48" s="34"/>
      <c r="E48" s="34"/>
      <c r="F48" s="34"/>
      <c r="G48" s="34"/>
    </row>
    <row r="49" spans="1:7" ht="12.75">
      <c r="A49" s="34"/>
      <c r="B49" s="34"/>
      <c r="C49" s="34"/>
      <c r="D49" s="34"/>
      <c r="E49" s="34"/>
      <c r="F49" s="34"/>
      <c r="G49" s="34"/>
    </row>
    <row r="50" spans="1:7" ht="12.75">
      <c r="A50" s="34"/>
      <c r="B50" s="34"/>
      <c r="C50" s="34"/>
      <c r="D50" s="34"/>
      <c r="E50" s="34"/>
      <c r="F50" s="34"/>
      <c r="G50" s="34"/>
    </row>
    <row r="51" spans="1:7" ht="12.75">
      <c r="A51" s="34"/>
      <c r="B51" s="34"/>
      <c r="C51" s="34"/>
      <c r="D51" s="34"/>
      <c r="E51" s="34"/>
      <c r="F51" s="34"/>
      <c r="G51" s="34"/>
    </row>
    <row r="52" spans="1:7" ht="12.75">
      <c r="A52" s="34"/>
      <c r="B52" s="34"/>
      <c r="C52" s="34"/>
      <c r="D52" s="34"/>
      <c r="E52" s="34"/>
      <c r="F52" s="34"/>
      <c r="G52" s="34"/>
    </row>
    <row r="53" spans="1:7" ht="12.75">
      <c r="A53" s="34"/>
      <c r="B53" s="34"/>
      <c r="C53" s="34"/>
      <c r="D53" s="34"/>
      <c r="E53" s="34"/>
      <c r="F53" s="34"/>
      <c r="G53" s="34"/>
    </row>
    <row r="54" spans="1:7" ht="12.75">
      <c r="A54" s="34"/>
      <c r="B54" s="34"/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4"/>
      <c r="C56" s="34"/>
      <c r="D56" s="34"/>
      <c r="E56" s="34"/>
      <c r="F56" s="34"/>
      <c r="G56" s="34"/>
    </row>
    <row r="57" spans="1:7" ht="12.75">
      <c r="A57" s="34"/>
      <c r="B57" s="34"/>
      <c r="C57" s="34"/>
      <c r="D57" s="34"/>
      <c r="E57" s="34"/>
      <c r="F57" s="34"/>
      <c r="G57" s="34"/>
    </row>
    <row r="58" spans="1:7" ht="12.75">
      <c r="A58" s="34"/>
      <c r="B58" s="34"/>
      <c r="C58" s="34"/>
      <c r="D58" s="34"/>
      <c r="E58" s="34"/>
      <c r="F58" s="34"/>
      <c r="G58" s="34"/>
    </row>
    <row r="59" spans="1:7" ht="12.75">
      <c r="A59" s="34"/>
      <c r="B59" s="34"/>
      <c r="C59" s="34"/>
      <c r="D59" s="34"/>
      <c r="E59" s="34"/>
      <c r="F59" s="34"/>
      <c r="G59" s="34"/>
    </row>
    <row r="60" spans="1:7" ht="12.75">
      <c r="A60" s="34"/>
      <c r="B60" s="34"/>
      <c r="C60" s="34"/>
      <c r="D60" s="34"/>
      <c r="E60" s="34"/>
      <c r="F60" s="34"/>
      <c r="G60" s="34"/>
    </row>
    <row r="61" spans="1:7" ht="12.75">
      <c r="A61" s="34"/>
      <c r="B61" s="34"/>
      <c r="C61" s="34"/>
      <c r="D61" s="34"/>
      <c r="E61" s="34"/>
      <c r="F61" s="34"/>
      <c r="G61" s="34"/>
    </row>
    <row r="62" spans="1:7" ht="12.75">
      <c r="A62" s="34"/>
      <c r="B62" s="34"/>
      <c r="C62" s="34"/>
      <c r="D62" s="34"/>
      <c r="E62" s="34"/>
      <c r="F62" s="34"/>
      <c r="G62" s="34"/>
    </row>
    <row r="63" spans="1:7" ht="12.75">
      <c r="A63" s="34"/>
      <c r="B63" s="34"/>
      <c r="C63" s="34"/>
      <c r="D63" s="34"/>
      <c r="E63" s="34"/>
      <c r="F63" s="34"/>
      <c r="G63" s="34"/>
    </row>
    <row r="64" spans="1:7" ht="12.75">
      <c r="A64" s="34"/>
      <c r="B64" s="34"/>
      <c r="C64" s="34"/>
      <c r="D64" s="34"/>
      <c r="E64" s="34"/>
      <c r="F64" s="34"/>
      <c r="G64" s="34"/>
    </row>
    <row r="65" spans="1:7" ht="12.75">
      <c r="A65" s="34"/>
      <c r="B65" s="34"/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2.75">
      <c r="A67" s="34"/>
      <c r="B67" s="34"/>
      <c r="C67" s="34"/>
      <c r="D67" s="34"/>
      <c r="E67" s="34"/>
      <c r="F67" s="34"/>
      <c r="G67" s="34"/>
    </row>
    <row r="68" spans="1:7" ht="12.75">
      <c r="A68" s="34"/>
      <c r="B68" s="34"/>
      <c r="C68" s="34"/>
      <c r="D68" s="34"/>
      <c r="E68" s="34"/>
      <c r="F68" s="34"/>
      <c r="G68" s="34"/>
    </row>
    <row r="69" spans="1:7" ht="12.75">
      <c r="A69" s="34"/>
      <c r="B69" s="34"/>
      <c r="C69" s="34"/>
      <c r="D69" s="34"/>
      <c r="E69" s="34"/>
      <c r="F69" s="34"/>
      <c r="G69" s="34"/>
    </row>
    <row r="70" spans="1:7" ht="12.75">
      <c r="A70" s="34"/>
      <c r="B70" s="34"/>
      <c r="C70" s="34"/>
      <c r="D70" s="34"/>
      <c r="E70" s="34"/>
      <c r="F70" s="34"/>
      <c r="G70" s="34"/>
    </row>
    <row r="71" spans="1:7" ht="12.75">
      <c r="A71" s="34"/>
      <c r="B71" s="34"/>
      <c r="C71" s="34"/>
      <c r="D71" s="34"/>
      <c r="E71" s="34"/>
      <c r="F71" s="34"/>
      <c r="G71" s="34"/>
    </row>
    <row r="72" spans="1:7" ht="12.75">
      <c r="A72" s="34"/>
      <c r="B72" s="34"/>
      <c r="C72" s="34"/>
      <c r="D72" s="34"/>
      <c r="E72" s="34"/>
      <c r="F72" s="34"/>
      <c r="G72" s="34"/>
    </row>
    <row r="73" spans="1:7" ht="12.75">
      <c r="A73" s="34"/>
      <c r="B73" s="34"/>
      <c r="C73" s="34"/>
      <c r="D73" s="34"/>
      <c r="E73" s="34"/>
      <c r="F73" s="34"/>
      <c r="G73" s="34"/>
    </row>
    <row r="74" spans="1:7" ht="12.75">
      <c r="A74" s="34"/>
      <c r="B74" s="34"/>
      <c r="C74" s="34"/>
      <c r="D74" s="34"/>
      <c r="E74" s="34"/>
      <c r="F74" s="34"/>
      <c r="G74" s="34"/>
    </row>
    <row r="75" spans="1:7" ht="12.75">
      <c r="A75" s="34"/>
      <c r="B75" s="34"/>
      <c r="C75" s="34"/>
      <c r="D75" s="34"/>
      <c r="E75" s="34"/>
      <c r="F75" s="34"/>
      <c r="G75" s="34"/>
    </row>
    <row r="76" spans="1:7" ht="12.75">
      <c r="A76" s="34"/>
      <c r="B76" s="34"/>
      <c r="C76" s="34"/>
      <c r="D76" s="34"/>
      <c r="E76" s="34"/>
      <c r="F76" s="34"/>
      <c r="G76" s="34"/>
    </row>
    <row r="77" spans="1:7" ht="12.75">
      <c r="A77" s="34"/>
      <c r="B77" s="34"/>
      <c r="C77" s="34"/>
      <c r="D77" s="34"/>
      <c r="E77" s="34"/>
      <c r="F77" s="34"/>
      <c r="G77" s="34"/>
    </row>
    <row r="78" spans="1:7" ht="12.75">
      <c r="A78" s="34"/>
      <c r="B78" s="34"/>
      <c r="C78" s="34"/>
      <c r="D78" s="34"/>
      <c r="E78" s="34"/>
      <c r="F78" s="34"/>
      <c r="G78" s="34"/>
    </row>
    <row r="79" spans="1:7" ht="12.75">
      <c r="A79" s="34"/>
      <c r="B79" s="34"/>
      <c r="C79" s="34"/>
      <c r="D79" s="34"/>
      <c r="E79" s="34"/>
      <c r="F79" s="34"/>
      <c r="G79" s="34"/>
    </row>
    <row r="80" spans="1:7" ht="12.75">
      <c r="A80" s="34"/>
      <c r="B80" s="34"/>
      <c r="C80" s="34"/>
      <c r="D80" s="34"/>
      <c r="E80" s="34"/>
      <c r="F80" s="34"/>
      <c r="G80" s="34"/>
    </row>
    <row r="81" spans="1:7" ht="12.75">
      <c r="A81" s="34"/>
      <c r="B81" s="34"/>
      <c r="C81" s="34"/>
      <c r="D81" s="34"/>
      <c r="E81" s="34"/>
      <c r="F81" s="34"/>
      <c r="G81" s="34"/>
    </row>
    <row r="82" spans="1:7" ht="12.75">
      <c r="A82" s="34"/>
      <c r="B82" s="34"/>
      <c r="C82" s="34"/>
      <c r="D82" s="34"/>
      <c r="E82" s="34"/>
      <c r="F82" s="34"/>
      <c r="G82" s="34"/>
    </row>
    <row r="83" spans="1:7" ht="12.75">
      <c r="A83" s="34"/>
      <c r="B83" s="34"/>
      <c r="C83" s="34"/>
      <c r="D83" s="34"/>
      <c r="E83" s="34"/>
      <c r="F83" s="34"/>
      <c r="G83" s="34"/>
    </row>
    <row r="84" spans="1:7" ht="12.75">
      <c r="A84" s="34"/>
      <c r="B84" s="34"/>
      <c r="C84" s="34"/>
      <c r="D84" s="34"/>
      <c r="E84" s="34"/>
      <c r="F84" s="34"/>
      <c r="G84" s="34"/>
    </row>
    <row r="85" spans="1:7" ht="12.75">
      <c r="A85" s="34"/>
      <c r="B85" s="34"/>
      <c r="C85" s="34"/>
      <c r="D85" s="34"/>
      <c r="E85" s="34"/>
      <c r="F85" s="34"/>
      <c r="G85" s="34"/>
    </row>
    <row r="86" spans="1:7" ht="12.75">
      <c r="A86" s="34"/>
      <c r="B86" s="34"/>
      <c r="C86" s="34"/>
      <c r="D86" s="34"/>
      <c r="E86" s="34"/>
      <c r="F86" s="34"/>
      <c r="G86" s="34"/>
    </row>
    <row r="87" spans="1:7" ht="12.75">
      <c r="A87" s="34"/>
      <c r="B87" s="34"/>
      <c r="C87" s="34"/>
      <c r="D87" s="34"/>
      <c r="E87" s="34"/>
      <c r="F87" s="34"/>
      <c r="G87" s="34"/>
    </row>
    <row r="88" spans="1:7" ht="12.75">
      <c r="A88" s="34"/>
      <c r="B88" s="34"/>
      <c r="C88" s="34"/>
      <c r="D88" s="34"/>
      <c r="E88" s="34"/>
      <c r="F88" s="34"/>
      <c r="G88" s="34"/>
    </row>
    <row r="89" spans="1:7" ht="12.75">
      <c r="A89" s="34"/>
      <c r="B89" s="34"/>
      <c r="C89" s="34"/>
      <c r="D89" s="34"/>
      <c r="E89" s="34"/>
      <c r="F89" s="34"/>
      <c r="G89" s="34"/>
    </row>
    <row r="90" spans="1:7" ht="12.75">
      <c r="A90" s="34"/>
      <c r="B90" s="34"/>
      <c r="C90" s="34"/>
      <c r="D90" s="34"/>
      <c r="E90" s="34"/>
      <c r="F90" s="34"/>
      <c r="G90" s="34"/>
    </row>
    <row r="91" spans="1:7" ht="12.75">
      <c r="A91" s="34"/>
      <c r="B91" s="34"/>
      <c r="C91" s="34"/>
      <c r="D91" s="34"/>
      <c r="E91" s="34"/>
      <c r="F91" s="34"/>
      <c r="G91" s="34"/>
    </row>
    <row r="92" spans="1:7" ht="12.75">
      <c r="A92" s="34"/>
      <c r="B92" s="34"/>
      <c r="C92" s="34"/>
      <c r="D92" s="34"/>
      <c r="E92" s="34"/>
      <c r="F92" s="34"/>
      <c r="G92" s="34"/>
    </row>
    <row r="93" spans="1:7" ht="12.75">
      <c r="A93" s="34"/>
      <c r="B93" s="34"/>
      <c r="C93" s="34"/>
      <c r="D93" s="34"/>
      <c r="E93" s="34"/>
      <c r="F93" s="34"/>
      <c r="G93" s="34"/>
    </row>
    <row r="94" spans="1:7" ht="12.75">
      <c r="A94" s="34"/>
      <c r="B94" s="34"/>
      <c r="C94" s="34"/>
      <c r="D94" s="34"/>
      <c r="E94" s="34"/>
      <c r="F94" s="34"/>
      <c r="G94" s="34"/>
    </row>
    <row r="95" spans="1:7" ht="12.75">
      <c r="A95" s="34"/>
      <c r="B95" s="34"/>
      <c r="C95" s="34"/>
      <c r="D95" s="34"/>
      <c r="E95" s="34"/>
      <c r="F95" s="34"/>
      <c r="G95" s="34"/>
    </row>
    <row r="96" spans="1:7" ht="12.75">
      <c r="A96" s="34"/>
      <c r="B96" s="34"/>
      <c r="C96" s="34"/>
      <c r="D96" s="34"/>
      <c r="E96" s="34"/>
      <c r="F96" s="34"/>
      <c r="G96" s="34"/>
    </row>
    <row r="97" spans="1:7" ht="12.75">
      <c r="A97" s="34"/>
      <c r="B97" s="34"/>
      <c r="C97" s="34"/>
      <c r="D97" s="34"/>
      <c r="E97" s="34"/>
      <c r="F97" s="34"/>
      <c r="G97" s="34"/>
    </row>
    <row r="98" spans="1:7" ht="12.75">
      <c r="A98" s="34"/>
      <c r="B98" s="34"/>
      <c r="C98" s="34"/>
      <c r="D98" s="34"/>
      <c r="E98" s="34"/>
      <c r="F98" s="34"/>
      <c r="G98" s="34"/>
    </row>
    <row r="99" spans="1:7" ht="12.75">
      <c r="A99" s="34"/>
      <c r="B99" s="34"/>
      <c r="C99" s="34"/>
      <c r="D99" s="34"/>
      <c r="E99" s="34"/>
      <c r="F99" s="34"/>
      <c r="G99" s="34"/>
    </row>
    <row r="100" spans="1:7" ht="12.75">
      <c r="A100" s="34"/>
      <c r="B100" s="34"/>
      <c r="C100" s="34"/>
      <c r="D100" s="34"/>
      <c r="E100" s="34"/>
      <c r="F100" s="34"/>
      <c r="G100" s="34"/>
    </row>
    <row r="101" spans="1:7" ht="12.75">
      <c r="A101" s="34"/>
      <c r="B101" s="34"/>
      <c r="C101" s="34"/>
      <c r="D101" s="34"/>
      <c r="E101" s="34"/>
      <c r="F101" s="34"/>
      <c r="G101" s="34"/>
    </row>
    <row r="102" spans="1:7" ht="12.75">
      <c r="A102" s="34"/>
      <c r="B102" s="34"/>
      <c r="C102" s="34"/>
      <c r="D102" s="34"/>
      <c r="E102" s="34"/>
      <c r="F102" s="34"/>
      <c r="G102" s="34"/>
    </row>
    <row r="103" spans="1:7" ht="12.75">
      <c r="A103" s="34"/>
      <c r="B103" s="34"/>
      <c r="C103" s="34"/>
      <c r="D103" s="34"/>
      <c r="E103" s="34"/>
      <c r="F103" s="34"/>
      <c r="G103" s="34"/>
    </row>
    <row r="104" spans="1:7" ht="12.75">
      <c r="A104" s="34"/>
      <c r="B104" s="34"/>
      <c r="C104" s="34"/>
      <c r="D104" s="34"/>
      <c r="E104" s="34"/>
      <c r="F104" s="34"/>
      <c r="G104" s="34"/>
    </row>
    <row r="105" spans="1:7" ht="12.75">
      <c r="A105" s="34"/>
      <c r="B105" s="34"/>
      <c r="C105" s="34"/>
      <c r="D105" s="34"/>
      <c r="E105" s="34"/>
      <c r="F105" s="34"/>
      <c r="G105" s="34"/>
    </row>
    <row r="106" spans="1:7" ht="12.75">
      <c r="A106" s="34"/>
      <c r="B106" s="34"/>
      <c r="C106" s="34"/>
      <c r="D106" s="34"/>
      <c r="E106" s="34"/>
      <c r="F106" s="34"/>
      <c r="G106" s="34"/>
    </row>
    <row r="107" spans="1:7" ht="12.75">
      <c r="A107" s="34"/>
      <c r="B107" s="34"/>
      <c r="C107" s="34"/>
      <c r="D107" s="34"/>
      <c r="E107" s="34"/>
      <c r="F107" s="34"/>
      <c r="G107" s="34"/>
    </row>
    <row r="108" spans="1:7" ht="12.75">
      <c r="A108" s="34"/>
      <c r="B108" s="34"/>
      <c r="C108" s="34"/>
      <c r="D108" s="34"/>
      <c r="E108" s="34"/>
      <c r="F108" s="34"/>
      <c r="G108" s="34"/>
    </row>
    <row r="109" spans="1:7" ht="12.75">
      <c r="A109" s="34"/>
      <c r="B109" s="34"/>
      <c r="C109" s="34"/>
      <c r="D109" s="34"/>
      <c r="E109" s="34"/>
      <c r="F109" s="34"/>
      <c r="G109" s="34"/>
    </row>
    <row r="110" spans="1:7" ht="12.75">
      <c r="A110" s="34"/>
      <c r="B110" s="34"/>
      <c r="C110" s="34"/>
      <c r="D110" s="34"/>
      <c r="E110" s="34"/>
      <c r="F110" s="34"/>
      <c r="G110" s="34"/>
    </row>
    <row r="111" spans="1:7" ht="12.75">
      <c r="A111" s="34"/>
      <c r="B111" s="34"/>
      <c r="C111" s="34"/>
      <c r="D111" s="34"/>
      <c r="E111" s="34"/>
      <c r="F111" s="34"/>
      <c r="G111" s="34"/>
    </row>
    <row r="112" spans="1:7" ht="12.75">
      <c r="A112" s="34"/>
      <c r="B112" s="34"/>
      <c r="C112" s="34"/>
      <c r="D112" s="34"/>
      <c r="E112" s="34"/>
      <c r="F112" s="34"/>
      <c r="G112" s="34"/>
    </row>
    <row r="113" spans="1:7" ht="12.75">
      <c r="A113" s="34"/>
      <c r="B113" s="34"/>
      <c r="C113" s="34"/>
      <c r="D113" s="34"/>
      <c r="E113" s="34"/>
      <c r="F113" s="34"/>
      <c r="G113" s="34"/>
    </row>
    <row r="114" spans="1:7" ht="12.75">
      <c r="A114" s="34"/>
      <c r="B114" s="34"/>
      <c r="C114" s="34"/>
      <c r="D114" s="34"/>
      <c r="E114" s="34"/>
      <c r="F114" s="34"/>
      <c r="G114" s="34"/>
    </row>
    <row r="115" spans="1:7" ht="12.75">
      <c r="A115" s="34"/>
      <c r="B115" s="34"/>
      <c r="C115" s="34"/>
      <c r="D115" s="34"/>
      <c r="E115" s="34"/>
      <c r="F115" s="34"/>
      <c r="G115" s="34"/>
    </row>
    <row r="116" spans="1:7" ht="12.75">
      <c r="A116" s="34"/>
      <c r="B116" s="34"/>
      <c r="C116" s="34"/>
      <c r="D116" s="34"/>
      <c r="E116" s="34"/>
      <c r="F116" s="34"/>
      <c r="G116" s="34"/>
    </row>
    <row r="117" spans="1:7" ht="12.75">
      <c r="A117" s="34"/>
      <c r="B117" s="34"/>
      <c r="C117" s="34"/>
      <c r="D117" s="34"/>
      <c r="E117" s="34"/>
      <c r="F117" s="34"/>
      <c r="G117" s="34"/>
    </row>
    <row r="118" spans="1:7" ht="12.75">
      <c r="A118" s="34"/>
      <c r="B118" s="34"/>
      <c r="C118" s="34"/>
      <c r="D118" s="34"/>
      <c r="E118" s="34"/>
      <c r="F118" s="34"/>
      <c r="G118" s="34"/>
    </row>
  </sheetData>
  <sheetProtection/>
  <mergeCells count="4">
    <mergeCell ref="A2:G2"/>
    <mergeCell ref="A3:A5"/>
    <mergeCell ref="B3:B5"/>
    <mergeCell ref="A1:G1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B1" sqref="B1:B3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3" width="28.57421875" style="0" customWidth="1"/>
    <col min="4" max="4" width="24.8515625" style="0" customWidth="1"/>
    <col min="5" max="5" width="12.8515625" style="0" customWidth="1"/>
    <col min="6" max="6" width="12.57421875" style="0" customWidth="1"/>
    <col min="7" max="7" width="12.28125" style="0" customWidth="1"/>
    <col min="8" max="8" width="14.140625" style="0" customWidth="1"/>
    <col min="9" max="9" width="27.421875" style="0" customWidth="1"/>
    <col min="10" max="10" width="15.8515625" style="0" customWidth="1"/>
  </cols>
  <sheetData>
    <row r="1" spans="1:10" ht="21">
      <c r="A1" s="510" t="s">
        <v>1984</v>
      </c>
      <c r="B1" s="510" t="s">
        <v>350</v>
      </c>
      <c r="C1" s="510" t="s">
        <v>353</v>
      </c>
      <c r="D1" s="3" t="s">
        <v>344</v>
      </c>
      <c r="E1" s="513" t="s">
        <v>428</v>
      </c>
      <c r="F1" s="513"/>
      <c r="G1" s="513"/>
      <c r="H1" s="514" t="s">
        <v>1559</v>
      </c>
      <c r="I1" s="3" t="s">
        <v>364</v>
      </c>
      <c r="J1" s="472" t="s">
        <v>366</v>
      </c>
    </row>
    <row r="2" spans="1:10" ht="21">
      <c r="A2" s="511"/>
      <c r="B2" s="511"/>
      <c r="C2" s="511"/>
      <c r="D2" s="4" t="s">
        <v>345</v>
      </c>
      <c r="E2" s="56">
        <v>2558</v>
      </c>
      <c r="F2" s="56">
        <v>2559</v>
      </c>
      <c r="G2" s="56">
        <v>2560</v>
      </c>
      <c r="H2" s="515"/>
      <c r="I2" s="4" t="s">
        <v>365</v>
      </c>
      <c r="J2" s="4" t="s">
        <v>367</v>
      </c>
    </row>
    <row r="3" spans="1:10" ht="21">
      <c r="A3" s="512"/>
      <c r="B3" s="512"/>
      <c r="C3" s="512"/>
      <c r="D3" s="5"/>
      <c r="E3" s="358" t="s">
        <v>438</v>
      </c>
      <c r="F3" s="17" t="s">
        <v>438</v>
      </c>
      <c r="G3" s="17" t="s">
        <v>438</v>
      </c>
      <c r="H3" s="516"/>
      <c r="I3" s="24"/>
      <c r="J3" s="24"/>
    </row>
    <row r="4" spans="1:10" ht="21">
      <c r="A4" s="22">
        <v>17</v>
      </c>
      <c r="B4" s="167" t="s">
        <v>1971</v>
      </c>
      <c r="C4" s="8" t="s">
        <v>1149</v>
      </c>
      <c r="D4" s="97" t="s">
        <v>1151</v>
      </c>
      <c r="E4" s="98"/>
      <c r="F4" s="105">
        <v>100000</v>
      </c>
      <c r="G4" s="98"/>
      <c r="H4" s="47" t="s">
        <v>1571</v>
      </c>
      <c r="I4" s="97" t="s">
        <v>647</v>
      </c>
      <c r="J4" s="113" t="s">
        <v>1451</v>
      </c>
    </row>
    <row r="5" spans="1:10" ht="21">
      <c r="A5" s="9"/>
      <c r="B5" s="88" t="s">
        <v>1972</v>
      </c>
      <c r="C5" s="10" t="s">
        <v>1435</v>
      </c>
      <c r="D5" s="10" t="s">
        <v>1500</v>
      </c>
      <c r="E5" s="82"/>
      <c r="F5" s="82" t="s">
        <v>427</v>
      </c>
      <c r="G5" s="82"/>
      <c r="H5" s="134" t="s">
        <v>1568</v>
      </c>
      <c r="I5" s="10" t="s">
        <v>648</v>
      </c>
      <c r="J5" s="83"/>
    </row>
    <row r="6" spans="1:10" ht="21">
      <c r="A6" s="6">
        <v>18</v>
      </c>
      <c r="B6" s="377" t="s">
        <v>1973</v>
      </c>
      <c r="C6" s="8" t="s">
        <v>1149</v>
      </c>
      <c r="D6" s="12" t="s">
        <v>1430</v>
      </c>
      <c r="E6" s="39"/>
      <c r="F6" s="38">
        <v>400000</v>
      </c>
      <c r="G6" s="38"/>
      <c r="H6" s="47" t="s">
        <v>1571</v>
      </c>
      <c r="I6" s="8" t="s">
        <v>647</v>
      </c>
      <c r="J6" s="45" t="s">
        <v>1451</v>
      </c>
    </row>
    <row r="7" spans="1:10" ht="21">
      <c r="A7" s="6"/>
      <c r="B7" s="377" t="s">
        <v>1502</v>
      </c>
      <c r="C7" s="8" t="s">
        <v>1570</v>
      </c>
      <c r="D7" s="12" t="s">
        <v>1981</v>
      </c>
      <c r="E7" s="39"/>
      <c r="F7" s="39" t="s">
        <v>1624</v>
      </c>
      <c r="G7" s="38"/>
      <c r="H7" s="47" t="s">
        <v>1568</v>
      </c>
      <c r="I7" s="8" t="s">
        <v>648</v>
      </c>
      <c r="J7" s="7" t="s">
        <v>1355</v>
      </c>
    </row>
    <row r="8" spans="1:10" ht="21">
      <c r="A8" s="46"/>
      <c r="B8" s="377" t="s">
        <v>1974</v>
      </c>
      <c r="C8" s="16"/>
      <c r="D8" s="12"/>
      <c r="E8" s="39"/>
      <c r="F8" s="38" t="s">
        <v>1506</v>
      </c>
      <c r="G8" s="38"/>
      <c r="H8" s="47" t="s">
        <v>1572</v>
      </c>
      <c r="I8" s="8"/>
      <c r="J8" s="7"/>
    </row>
    <row r="9" spans="1:10" ht="21">
      <c r="A9" s="9"/>
      <c r="B9" s="379" t="s">
        <v>1975</v>
      </c>
      <c r="C9" s="10"/>
      <c r="D9" s="49"/>
      <c r="E9" s="82"/>
      <c r="F9" s="85"/>
      <c r="G9" s="85"/>
      <c r="H9" s="134"/>
      <c r="I9" s="10"/>
      <c r="J9" s="10"/>
    </row>
    <row r="10" spans="1:10" ht="21">
      <c r="A10" s="22">
        <v>19</v>
      </c>
      <c r="B10" s="97" t="s">
        <v>1503</v>
      </c>
      <c r="C10" s="97" t="s">
        <v>642</v>
      </c>
      <c r="D10" s="97" t="s">
        <v>1151</v>
      </c>
      <c r="E10" s="98"/>
      <c r="F10" s="98">
        <v>300000</v>
      </c>
      <c r="G10" s="262"/>
      <c r="H10" s="129" t="s">
        <v>1571</v>
      </c>
      <c r="I10" s="97" t="s">
        <v>647</v>
      </c>
      <c r="J10" s="236" t="s">
        <v>1451</v>
      </c>
    </row>
    <row r="11" spans="1:10" ht="21">
      <c r="A11" s="6"/>
      <c r="B11" s="220" t="s">
        <v>1976</v>
      </c>
      <c r="C11" s="8" t="s">
        <v>656</v>
      </c>
      <c r="D11" s="8" t="s">
        <v>1501</v>
      </c>
      <c r="E11" s="39"/>
      <c r="F11" s="39" t="s">
        <v>427</v>
      </c>
      <c r="G11" s="226"/>
      <c r="H11" s="47" t="s">
        <v>1568</v>
      </c>
      <c r="I11" s="8" t="s">
        <v>648</v>
      </c>
      <c r="J11" s="7" t="s">
        <v>1355</v>
      </c>
    </row>
    <row r="12" spans="1:10" ht="21">
      <c r="A12" s="9"/>
      <c r="B12" s="88"/>
      <c r="C12" s="10"/>
      <c r="D12" s="10"/>
      <c r="E12" s="82"/>
      <c r="F12" s="82" t="s">
        <v>1163</v>
      </c>
      <c r="G12" s="230"/>
      <c r="H12" s="134" t="s">
        <v>1572</v>
      </c>
      <c r="I12" s="10"/>
      <c r="J12" s="83"/>
    </row>
    <row r="13" spans="1:10" ht="21">
      <c r="A13" s="22">
        <v>20</v>
      </c>
      <c r="B13" s="167" t="s">
        <v>1333</v>
      </c>
      <c r="C13" s="97" t="s">
        <v>1149</v>
      </c>
      <c r="D13" s="97" t="s">
        <v>1151</v>
      </c>
      <c r="E13" s="360"/>
      <c r="F13" s="99"/>
      <c r="G13" s="98">
        <v>185000</v>
      </c>
      <c r="H13" s="47" t="s">
        <v>1571</v>
      </c>
      <c r="I13" s="97" t="s">
        <v>647</v>
      </c>
      <c r="J13" s="113" t="s">
        <v>1451</v>
      </c>
    </row>
    <row r="14" spans="1:10" ht="21">
      <c r="A14" s="6"/>
      <c r="B14" s="220" t="s">
        <v>1215</v>
      </c>
      <c r="C14" s="8" t="s">
        <v>1435</v>
      </c>
      <c r="D14" s="8" t="s">
        <v>1216</v>
      </c>
      <c r="E14" s="361"/>
      <c r="F14" s="38"/>
      <c r="G14" s="39" t="s">
        <v>427</v>
      </c>
      <c r="H14" s="47" t="s">
        <v>1568</v>
      </c>
      <c r="I14" s="8" t="s">
        <v>648</v>
      </c>
      <c r="J14" s="291"/>
    </row>
    <row r="15" spans="1:10" ht="21">
      <c r="A15" s="9"/>
      <c r="B15" s="88"/>
      <c r="C15" s="10"/>
      <c r="D15" s="10"/>
      <c r="E15" s="357"/>
      <c r="F15" s="85"/>
      <c r="G15" s="82"/>
      <c r="H15" s="134" t="s">
        <v>1572</v>
      </c>
      <c r="I15" s="10"/>
      <c r="J15" s="83"/>
    </row>
    <row r="16" spans="1:10" ht="21">
      <c r="A16" s="22"/>
      <c r="B16" s="202" t="s">
        <v>859</v>
      </c>
      <c r="C16" s="8"/>
      <c r="D16" s="52"/>
      <c r="E16" s="39"/>
      <c r="F16" s="39"/>
      <c r="G16" s="38"/>
      <c r="H16" s="47" t="s">
        <v>1571</v>
      </c>
      <c r="I16" s="45"/>
      <c r="J16" s="45"/>
    </row>
    <row r="17" spans="1:10" ht="21">
      <c r="A17" s="6">
        <v>21</v>
      </c>
      <c r="B17" s="8" t="s">
        <v>860</v>
      </c>
      <c r="C17" s="8" t="s">
        <v>642</v>
      </c>
      <c r="D17" s="8" t="s">
        <v>659</v>
      </c>
      <c r="E17" s="39">
        <v>800000</v>
      </c>
      <c r="F17" s="39"/>
      <c r="G17" s="38"/>
      <c r="H17" s="47" t="s">
        <v>1979</v>
      </c>
      <c r="I17" s="8" t="s">
        <v>647</v>
      </c>
      <c r="J17" s="45" t="s">
        <v>1451</v>
      </c>
    </row>
    <row r="18" spans="1:10" ht="21">
      <c r="A18" s="9"/>
      <c r="B18" s="10"/>
      <c r="C18" s="10" t="s">
        <v>656</v>
      </c>
      <c r="D18" s="10"/>
      <c r="E18" s="82" t="s">
        <v>427</v>
      </c>
      <c r="F18" s="82"/>
      <c r="G18" s="82"/>
      <c r="H18" s="134" t="s">
        <v>1980</v>
      </c>
      <c r="I18" s="10" t="s">
        <v>648</v>
      </c>
      <c r="J18" s="234"/>
    </row>
    <row r="19" spans="1:10" ht="21">
      <c r="A19" s="22">
        <v>22</v>
      </c>
      <c r="B19" s="97" t="s">
        <v>1497</v>
      </c>
      <c r="C19" s="97" t="s">
        <v>642</v>
      </c>
      <c r="D19" s="97" t="s">
        <v>1499</v>
      </c>
      <c r="E19" s="98"/>
      <c r="F19" s="98">
        <v>200000</v>
      </c>
      <c r="G19" s="99"/>
      <c r="H19" s="47" t="s">
        <v>1571</v>
      </c>
      <c r="I19" s="97" t="s">
        <v>647</v>
      </c>
      <c r="J19" s="113" t="s">
        <v>1451</v>
      </c>
    </row>
    <row r="20" spans="1:10" ht="21">
      <c r="A20" s="6"/>
      <c r="B20" s="8" t="s">
        <v>1498</v>
      </c>
      <c r="C20" s="8" t="s">
        <v>656</v>
      </c>
      <c r="D20" s="8" t="s">
        <v>1189</v>
      </c>
      <c r="E20" s="39"/>
      <c r="F20" s="39" t="s">
        <v>427</v>
      </c>
      <c r="G20" s="39"/>
      <c r="H20" s="47" t="s">
        <v>1568</v>
      </c>
      <c r="I20" s="8" t="s">
        <v>648</v>
      </c>
      <c r="J20" s="45"/>
    </row>
    <row r="21" spans="1:10" ht="21">
      <c r="A21" s="9"/>
      <c r="B21" s="10" t="s">
        <v>1978</v>
      </c>
      <c r="C21" s="10"/>
      <c r="D21" s="10"/>
      <c r="E21" s="82"/>
      <c r="F21" s="82"/>
      <c r="G21" s="82"/>
      <c r="H21" s="134" t="s">
        <v>1572</v>
      </c>
      <c r="I21" s="10"/>
      <c r="J21" s="234"/>
    </row>
    <row r="22" spans="1:10" ht="21">
      <c r="A22" s="22">
        <v>23</v>
      </c>
      <c r="B22" s="97" t="s">
        <v>1427</v>
      </c>
      <c r="C22" s="97" t="s">
        <v>642</v>
      </c>
      <c r="D22" s="97" t="s">
        <v>1426</v>
      </c>
      <c r="E22" s="98"/>
      <c r="F22" s="99"/>
      <c r="G22" s="98">
        <v>100000</v>
      </c>
      <c r="H22" s="47" t="s">
        <v>1571</v>
      </c>
      <c r="I22" s="97" t="s">
        <v>647</v>
      </c>
      <c r="J22" s="113" t="s">
        <v>1451</v>
      </c>
    </row>
    <row r="23" spans="1:10" ht="21">
      <c r="A23" s="46"/>
      <c r="B23" s="8" t="s">
        <v>1425</v>
      </c>
      <c r="C23" s="8" t="s">
        <v>656</v>
      </c>
      <c r="D23" s="8"/>
      <c r="E23" s="39"/>
      <c r="F23" s="39"/>
      <c r="G23" s="39" t="s">
        <v>427</v>
      </c>
      <c r="H23" s="47" t="s">
        <v>1568</v>
      </c>
      <c r="I23" s="8" t="s">
        <v>648</v>
      </c>
      <c r="J23" s="291"/>
    </row>
    <row r="24" spans="1:10" ht="21">
      <c r="A24" s="9"/>
      <c r="B24" s="10"/>
      <c r="C24" s="10"/>
      <c r="D24" s="10"/>
      <c r="E24" s="82"/>
      <c r="F24" s="82"/>
      <c r="G24" s="82"/>
      <c r="H24" s="134" t="s">
        <v>1572</v>
      </c>
      <c r="I24" s="10"/>
      <c r="J24" s="234"/>
    </row>
    <row r="25" spans="1:10" ht="21">
      <c r="A25" s="6"/>
      <c r="B25" s="287" t="s">
        <v>861</v>
      </c>
      <c r="C25" s="8"/>
      <c r="D25" s="8"/>
      <c r="E25" s="39"/>
      <c r="F25" s="39"/>
      <c r="G25" s="39"/>
      <c r="H25" s="47"/>
      <c r="I25" s="8"/>
      <c r="J25" s="7"/>
    </row>
    <row r="26" spans="1:10" ht="21">
      <c r="A26" s="6">
        <v>24</v>
      </c>
      <c r="B26" s="353" t="s">
        <v>1575</v>
      </c>
      <c r="C26" s="8" t="s">
        <v>642</v>
      </c>
      <c r="D26" s="8" t="s">
        <v>1151</v>
      </c>
      <c r="E26" s="39">
        <v>1900000</v>
      </c>
      <c r="F26" s="39"/>
      <c r="G26" s="39"/>
      <c r="H26" s="47" t="s">
        <v>1571</v>
      </c>
      <c r="I26" s="8" t="s">
        <v>647</v>
      </c>
      <c r="J26" s="45" t="s">
        <v>1451</v>
      </c>
    </row>
    <row r="27" spans="1:10" ht="21">
      <c r="A27" s="6"/>
      <c r="B27" s="353" t="s">
        <v>1576</v>
      </c>
      <c r="C27" s="8" t="s">
        <v>656</v>
      </c>
      <c r="D27" s="8" t="s">
        <v>1730</v>
      </c>
      <c r="E27" s="39" t="s">
        <v>1624</v>
      </c>
      <c r="F27" s="39"/>
      <c r="G27" s="39"/>
      <c r="H27" s="47" t="s">
        <v>1568</v>
      </c>
      <c r="I27" s="8" t="s">
        <v>648</v>
      </c>
      <c r="J27" s="7"/>
    </row>
    <row r="28" spans="1:10" ht="21">
      <c r="A28" s="9"/>
      <c r="B28" s="354" t="s">
        <v>1845</v>
      </c>
      <c r="C28" s="288"/>
      <c r="D28" s="10"/>
      <c r="E28" s="82"/>
      <c r="F28" s="82"/>
      <c r="G28" s="82"/>
      <c r="H28" s="134" t="s">
        <v>1572</v>
      </c>
      <c r="I28" s="10"/>
      <c r="J28" s="83"/>
    </row>
    <row r="29" spans="1:10" ht="21">
      <c r="A29" s="22">
        <v>25</v>
      </c>
      <c r="B29" s="440" t="s">
        <v>1577</v>
      </c>
      <c r="C29" s="97" t="s">
        <v>642</v>
      </c>
      <c r="D29" s="97" t="s">
        <v>1151</v>
      </c>
      <c r="E29" s="98">
        <v>1100000</v>
      </c>
      <c r="F29" s="98"/>
      <c r="G29" s="98"/>
      <c r="H29" s="129" t="s">
        <v>1571</v>
      </c>
      <c r="I29" s="97" t="s">
        <v>647</v>
      </c>
      <c r="J29" s="113" t="s">
        <v>1451</v>
      </c>
    </row>
    <row r="30" spans="1:10" ht="21">
      <c r="A30" s="6"/>
      <c r="B30" s="353" t="s">
        <v>1846</v>
      </c>
      <c r="C30" s="8" t="s">
        <v>656</v>
      </c>
      <c r="D30" s="8" t="s">
        <v>1731</v>
      </c>
      <c r="E30" s="39" t="s">
        <v>1624</v>
      </c>
      <c r="F30" s="39"/>
      <c r="G30" s="39"/>
      <c r="H30" s="47" t="s">
        <v>1568</v>
      </c>
      <c r="I30" s="8" t="s">
        <v>648</v>
      </c>
      <c r="J30" s="7"/>
    </row>
    <row r="31" spans="1:10" ht="21">
      <c r="A31" s="9"/>
      <c r="B31" s="354" t="s">
        <v>1847</v>
      </c>
      <c r="C31" s="288"/>
      <c r="D31" s="10"/>
      <c r="E31" s="82"/>
      <c r="F31" s="82"/>
      <c r="G31" s="82"/>
      <c r="H31" s="134" t="s">
        <v>1572</v>
      </c>
      <c r="I31" s="10"/>
      <c r="J31" s="83"/>
    </row>
    <row r="32" spans="1:10" ht="12.7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ht="21" customHeight="1"/>
    <row r="34" spans="2:10" ht="12.75">
      <c r="B34" s="475" t="s">
        <v>1983</v>
      </c>
      <c r="J34">
        <v>3</v>
      </c>
    </row>
    <row r="35" spans="1:10" ht="21">
      <c r="A35" s="510" t="s">
        <v>352</v>
      </c>
      <c r="B35" s="510" t="s">
        <v>350</v>
      </c>
      <c r="C35" s="510" t="s">
        <v>353</v>
      </c>
      <c r="D35" s="3" t="s">
        <v>344</v>
      </c>
      <c r="E35" s="513" t="s">
        <v>428</v>
      </c>
      <c r="F35" s="513"/>
      <c r="G35" s="513"/>
      <c r="H35" s="514" t="s">
        <v>1559</v>
      </c>
      <c r="I35" s="3" t="s">
        <v>364</v>
      </c>
      <c r="J35" s="472" t="s">
        <v>366</v>
      </c>
    </row>
    <row r="36" spans="1:10" ht="21">
      <c r="A36" s="511"/>
      <c r="B36" s="511"/>
      <c r="C36" s="511"/>
      <c r="D36" s="4" t="s">
        <v>345</v>
      </c>
      <c r="E36" s="56">
        <v>2558</v>
      </c>
      <c r="F36" s="56">
        <v>2559</v>
      </c>
      <c r="G36" s="56">
        <v>2560</v>
      </c>
      <c r="H36" s="515"/>
      <c r="I36" s="4" t="s">
        <v>365</v>
      </c>
      <c r="J36" s="4" t="s">
        <v>367</v>
      </c>
    </row>
    <row r="37" spans="1:10" ht="21">
      <c r="A37" s="512"/>
      <c r="B37" s="512"/>
      <c r="C37" s="512"/>
      <c r="D37" s="5"/>
      <c r="E37" s="358" t="s">
        <v>438</v>
      </c>
      <c r="F37" s="17" t="s">
        <v>438</v>
      </c>
      <c r="G37" s="17" t="s">
        <v>438</v>
      </c>
      <c r="H37" s="516"/>
      <c r="I37" s="24"/>
      <c r="J37" s="24"/>
    </row>
    <row r="38" spans="1:10" ht="21">
      <c r="A38" s="227">
        <v>46</v>
      </c>
      <c r="B38" s="167" t="s">
        <v>1680</v>
      </c>
      <c r="C38" s="97" t="s">
        <v>642</v>
      </c>
      <c r="D38" s="97" t="s">
        <v>1681</v>
      </c>
      <c r="E38" s="98">
        <v>2420000</v>
      </c>
      <c r="F38" s="98"/>
      <c r="G38" s="104"/>
      <c r="H38" s="129" t="s">
        <v>1571</v>
      </c>
      <c r="I38" s="97" t="s">
        <v>647</v>
      </c>
      <c r="J38" s="236" t="s">
        <v>1451</v>
      </c>
    </row>
    <row r="39" spans="1:10" ht="21">
      <c r="A39" s="46"/>
      <c r="B39" s="220" t="s">
        <v>1683</v>
      </c>
      <c r="C39" s="8" t="s">
        <v>656</v>
      </c>
      <c r="D39" s="8" t="s">
        <v>1682</v>
      </c>
      <c r="E39" s="39" t="s">
        <v>1624</v>
      </c>
      <c r="F39" s="39"/>
      <c r="G39" s="48"/>
      <c r="H39" s="47" t="s">
        <v>1568</v>
      </c>
      <c r="I39" s="8" t="s">
        <v>648</v>
      </c>
      <c r="J39" s="7"/>
    </row>
    <row r="40" spans="1:10" ht="21">
      <c r="A40" s="222"/>
      <c r="B40" s="88"/>
      <c r="C40" s="10"/>
      <c r="D40" s="10"/>
      <c r="E40" s="82"/>
      <c r="F40" s="82"/>
      <c r="G40" s="241"/>
      <c r="H40" s="134" t="s">
        <v>1572</v>
      </c>
      <c r="I40" s="10"/>
      <c r="J40" s="83"/>
    </row>
    <row r="41" spans="1:10" ht="21">
      <c r="A41" s="6">
        <v>47</v>
      </c>
      <c r="B41" s="8" t="s">
        <v>405</v>
      </c>
      <c r="C41" s="8" t="s">
        <v>642</v>
      </c>
      <c r="D41" s="8" t="s">
        <v>406</v>
      </c>
      <c r="E41" s="39">
        <v>300000</v>
      </c>
      <c r="F41" s="38"/>
      <c r="G41" s="39"/>
      <c r="H41" s="47" t="s">
        <v>1571</v>
      </c>
      <c r="I41" s="8" t="s">
        <v>647</v>
      </c>
      <c r="J41" s="236" t="s">
        <v>1451</v>
      </c>
    </row>
    <row r="42" spans="1:10" ht="21">
      <c r="A42" s="46"/>
      <c r="B42" s="11" t="s">
        <v>1348</v>
      </c>
      <c r="C42" s="8" t="s">
        <v>656</v>
      </c>
      <c r="D42" s="8" t="s">
        <v>407</v>
      </c>
      <c r="E42" s="39" t="s">
        <v>427</v>
      </c>
      <c r="F42" s="39"/>
      <c r="G42" s="39"/>
      <c r="H42" s="47" t="s">
        <v>1979</v>
      </c>
      <c r="I42" s="16" t="s">
        <v>648</v>
      </c>
      <c r="J42" s="295"/>
    </row>
    <row r="43" spans="1:10" ht="21">
      <c r="A43" s="9"/>
      <c r="B43" s="86"/>
      <c r="C43" s="10"/>
      <c r="D43" s="10"/>
      <c r="E43" s="82"/>
      <c r="F43" s="82"/>
      <c r="G43" s="82"/>
      <c r="H43" s="134" t="s">
        <v>1980</v>
      </c>
      <c r="I43" s="10"/>
      <c r="J43" s="83"/>
    </row>
    <row r="44" spans="1:10" ht="21">
      <c r="A44" s="22"/>
      <c r="B44" s="474" t="s">
        <v>752</v>
      </c>
      <c r="C44" s="473"/>
      <c r="D44" s="97"/>
      <c r="E44" s="98"/>
      <c r="F44" s="99"/>
      <c r="G44" s="99"/>
      <c r="H44" s="129"/>
      <c r="I44" s="97"/>
      <c r="J44" s="106"/>
    </row>
    <row r="45" spans="1:10" ht="21">
      <c r="A45" s="6">
        <v>48</v>
      </c>
      <c r="B45" s="373" t="s">
        <v>1574</v>
      </c>
      <c r="C45" s="8" t="s">
        <v>642</v>
      </c>
      <c r="D45" s="8" t="s">
        <v>1736</v>
      </c>
      <c r="E45" s="48">
        <v>1300000</v>
      </c>
      <c r="F45" s="38"/>
      <c r="G45" s="38"/>
      <c r="H45" s="47" t="s">
        <v>1571</v>
      </c>
      <c r="I45" s="8" t="s">
        <v>647</v>
      </c>
      <c r="J45" s="45" t="s">
        <v>1451</v>
      </c>
    </row>
    <row r="46" spans="1:10" ht="21">
      <c r="A46" s="6"/>
      <c r="B46" s="373" t="s">
        <v>1573</v>
      </c>
      <c r="C46" s="8" t="s">
        <v>656</v>
      </c>
      <c r="D46" s="8" t="s">
        <v>1732</v>
      </c>
      <c r="E46" s="48" t="s">
        <v>1624</v>
      </c>
      <c r="F46" s="38"/>
      <c r="G46" s="38"/>
      <c r="H46" s="47" t="s">
        <v>1568</v>
      </c>
      <c r="I46" s="8" t="s">
        <v>648</v>
      </c>
      <c r="J46" s="7"/>
    </row>
    <row r="47" spans="1:10" ht="21">
      <c r="A47" s="9"/>
      <c r="B47" s="374" t="s">
        <v>1844</v>
      </c>
      <c r="C47" s="10"/>
      <c r="D47" s="10"/>
      <c r="E47" s="221"/>
      <c r="F47" s="85"/>
      <c r="G47" s="85"/>
      <c r="H47" s="134" t="s">
        <v>1572</v>
      </c>
      <c r="I47" s="10"/>
      <c r="J47" s="83"/>
    </row>
    <row r="48" spans="1:10" ht="21">
      <c r="A48" s="6">
        <v>49</v>
      </c>
      <c r="B48" s="220" t="s">
        <v>1533</v>
      </c>
      <c r="C48" s="8" t="s">
        <v>642</v>
      </c>
      <c r="D48" s="8" t="s">
        <v>1154</v>
      </c>
      <c r="E48" s="362"/>
      <c r="F48" s="38"/>
      <c r="G48" s="39">
        <v>900000</v>
      </c>
      <c r="H48" s="47" t="s">
        <v>1571</v>
      </c>
      <c r="I48" s="8" t="s">
        <v>647</v>
      </c>
      <c r="J48" s="45" t="s">
        <v>1451</v>
      </c>
    </row>
    <row r="49" spans="1:10" ht="21">
      <c r="A49" s="6"/>
      <c r="B49" s="220" t="s">
        <v>1153</v>
      </c>
      <c r="C49" s="8" t="s">
        <v>656</v>
      </c>
      <c r="D49" s="8" t="s">
        <v>1155</v>
      </c>
      <c r="E49" s="362"/>
      <c r="F49" s="39"/>
      <c r="G49" s="39" t="s">
        <v>427</v>
      </c>
      <c r="H49" s="47" t="s">
        <v>1568</v>
      </c>
      <c r="I49" s="8" t="s">
        <v>648</v>
      </c>
      <c r="J49" s="7"/>
    </row>
    <row r="50" spans="1:10" ht="21">
      <c r="A50" s="6"/>
      <c r="B50" s="220" t="s">
        <v>1521</v>
      </c>
      <c r="C50" s="8"/>
      <c r="D50" s="8"/>
      <c r="E50" s="39"/>
      <c r="F50" s="38"/>
      <c r="G50" s="38"/>
      <c r="H50" s="134" t="s">
        <v>1572</v>
      </c>
      <c r="I50" s="8"/>
      <c r="J50" s="7"/>
    </row>
    <row r="51" spans="1:10" ht="21">
      <c r="A51" s="22">
        <v>50</v>
      </c>
      <c r="B51" s="167" t="s">
        <v>1395</v>
      </c>
      <c r="C51" s="97" t="s">
        <v>642</v>
      </c>
      <c r="D51" s="97" t="s">
        <v>1397</v>
      </c>
      <c r="E51" s="243"/>
      <c r="F51" s="243">
        <v>4830000</v>
      </c>
      <c r="G51" s="98"/>
      <c r="H51" s="129" t="s">
        <v>1571</v>
      </c>
      <c r="I51" s="97" t="s">
        <v>647</v>
      </c>
      <c r="J51" s="113" t="s">
        <v>1451</v>
      </c>
    </row>
    <row r="52" spans="1:10" ht="21">
      <c r="A52" s="6"/>
      <c r="B52" s="220" t="s">
        <v>1396</v>
      </c>
      <c r="C52" s="8" t="s">
        <v>656</v>
      </c>
      <c r="D52" s="8" t="s">
        <v>1398</v>
      </c>
      <c r="E52" s="39"/>
      <c r="F52" s="39" t="s">
        <v>1399</v>
      </c>
      <c r="G52" s="39"/>
      <c r="H52" s="47" t="s">
        <v>1568</v>
      </c>
      <c r="I52" s="8" t="s">
        <v>648</v>
      </c>
      <c r="J52" s="7" t="s">
        <v>1400</v>
      </c>
    </row>
    <row r="53" spans="1:10" ht="21">
      <c r="A53" s="9"/>
      <c r="B53" s="88"/>
      <c r="C53" s="10"/>
      <c r="D53" s="10"/>
      <c r="E53" s="82"/>
      <c r="F53" s="85"/>
      <c r="G53" s="85"/>
      <c r="H53" s="134" t="s">
        <v>1572</v>
      </c>
      <c r="I53" s="10"/>
      <c r="J53" s="83" t="s">
        <v>1401</v>
      </c>
    </row>
    <row r="54" spans="1:10" ht="21">
      <c r="A54" s="22">
        <v>51</v>
      </c>
      <c r="B54" s="167" t="s">
        <v>1402</v>
      </c>
      <c r="C54" s="97" t="s">
        <v>642</v>
      </c>
      <c r="D54" s="97" t="s">
        <v>1397</v>
      </c>
      <c r="E54" s="242"/>
      <c r="F54" s="99"/>
      <c r="G54" s="242">
        <v>3000000</v>
      </c>
      <c r="H54" s="129" t="s">
        <v>1571</v>
      </c>
      <c r="I54" s="97" t="s">
        <v>647</v>
      </c>
      <c r="J54" s="113" t="s">
        <v>1451</v>
      </c>
    </row>
    <row r="55" spans="1:10" ht="21">
      <c r="A55" s="6"/>
      <c r="B55" s="220" t="s">
        <v>1403</v>
      </c>
      <c r="C55" s="8" t="s">
        <v>656</v>
      </c>
      <c r="D55" s="8" t="s">
        <v>1404</v>
      </c>
      <c r="E55" s="39"/>
      <c r="F55" s="39"/>
      <c r="G55" s="39" t="s">
        <v>1586</v>
      </c>
      <c r="H55" s="47" t="s">
        <v>1568</v>
      </c>
      <c r="I55" s="8" t="s">
        <v>648</v>
      </c>
      <c r="J55" s="7" t="s">
        <v>1400</v>
      </c>
    </row>
    <row r="56" spans="1:10" ht="21">
      <c r="A56" s="9"/>
      <c r="B56" s="88"/>
      <c r="C56" s="10"/>
      <c r="D56" s="10"/>
      <c r="E56" s="221"/>
      <c r="F56" s="85"/>
      <c r="G56" s="85"/>
      <c r="H56" s="134" t="s">
        <v>1572</v>
      </c>
      <c r="I56" s="10"/>
      <c r="J56" s="83" t="s">
        <v>1401</v>
      </c>
    </row>
    <row r="57" spans="1:10" ht="21">
      <c r="A57" s="6">
        <v>52</v>
      </c>
      <c r="B57" s="220" t="s">
        <v>1540</v>
      </c>
      <c r="C57" s="97" t="s">
        <v>642</v>
      </c>
      <c r="D57" s="97" t="s">
        <v>1542</v>
      </c>
      <c r="E57" s="98"/>
      <c r="F57" s="48">
        <v>700000</v>
      </c>
      <c r="G57" s="38"/>
      <c r="H57" s="47" t="s">
        <v>1571</v>
      </c>
      <c r="I57" s="97" t="s">
        <v>647</v>
      </c>
      <c r="J57" s="113" t="s">
        <v>1451</v>
      </c>
    </row>
    <row r="58" spans="1:10" ht="21">
      <c r="A58" s="6"/>
      <c r="B58" s="220" t="s">
        <v>1541</v>
      </c>
      <c r="C58" s="8" t="s">
        <v>656</v>
      </c>
      <c r="D58" s="8" t="s">
        <v>1543</v>
      </c>
      <c r="E58" s="39"/>
      <c r="F58" s="48" t="s">
        <v>1545</v>
      </c>
      <c r="G58" s="38"/>
      <c r="H58" s="47" t="s">
        <v>1568</v>
      </c>
      <c r="I58" s="8" t="s">
        <v>648</v>
      </c>
      <c r="J58" s="7"/>
    </row>
    <row r="59" spans="1:10" ht="21">
      <c r="A59" s="9"/>
      <c r="B59" s="88"/>
      <c r="C59" s="10"/>
      <c r="D59" s="304" t="s">
        <v>1544</v>
      </c>
      <c r="E59" s="82"/>
      <c r="F59" s="221"/>
      <c r="G59" s="352"/>
      <c r="H59" s="134" t="s">
        <v>1572</v>
      </c>
      <c r="I59" s="299"/>
      <c r="J59" s="83"/>
    </row>
    <row r="60" spans="1:10" ht="21">
      <c r="A60" s="6">
        <v>53</v>
      </c>
      <c r="B60" s="220" t="s">
        <v>1334</v>
      </c>
      <c r="C60" s="8" t="s">
        <v>642</v>
      </c>
      <c r="D60" s="8" t="s">
        <v>1154</v>
      </c>
      <c r="E60" s="39"/>
      <c r="F60" s="39">
        <v>1200000</v>
      </c>
      <c r="G60" s="39"/>
      <c r="H60" s="47" t="s">
        <v>1571</v>
      </c>
      <c r="I60" s="8" t="s">
        <v>647</v>
      </c>
      <c r="J60" s="45" t="s">
        <v>1451</v>
      </c>
    </row>
    <row r="61" spans="1:10" ht="21">
      <c r="A61" s="6"/>
      <c r="B61" s="220" t="s">
        <v>1206</v>
      </c>
      <c r="C61" s="8" t="s">
        <v>656</v>
      </c>
      <c r="D61" s="8" t="s">
        <v>1522</v>
      </c>
      <c r="E61" s="39"/>
      <c r="F61" s="39" t="s">
        <v>1163</v>
      </c>
      <c r="G61" s="39"/>
      <c r="H61" s="47" t="s">
        <v>1568</v>
      </c>
      <c r="I61" s="8" t="s">
        <v>648</v>
      </c>
      <c r="J61" s="7"/>
    </row>
    <row r="62" spans="1:10" ht="21">
      <c r="A62" s="9"/>
      <c r="B62" s="88" t="s">
        <v>1982</v>
      </c>
      <c r="C62" s="10"/>
      <c r="D62" s="10"/>
      <c r="E62" s="82"/>
      <c r="F62" s="82"/>
      <c r="G62" s="85"/>
      <c r="H62" s="134" t="s">
        <v>1572</v>
      </c>
      <c r="I62" s="10"/>
      <c r="J62" s="83"/>
    </row>
    <row r="63" spans="1:10" ht="21">
      <c r="A63" s="22">
        <v>54</v>
      </c>
      <c r="B63" s="167" t="s">
        <v>1421</v>
      </c>
      <c r="C63" s="97" t="s">
        <v>642</v>
      </c>
      <c r="D63" s="97" t="s">
        <v>1423</v>
      </c>
      <c r="E63" s="98"/>
      <c r="F63" s="98">
        <v>1500000</v>
      </c>
      <c r="G63" s="296"/>
      <c r="H63" s="129" t="s">
        <v>1571</v>
      </c>
      <c r="I63" s="97" t="s">
        <v>647</v>
      </c>
      <c r="J63" s="113" t="s">
        <v>1451</v>
      </c>
    </row>
    <row r="64" spans="1:10" ht="21">
      <c r="A64" s="6"/>
      <c r="B64" s="220" t="s">
        <v>1422</v>
      </c>
      <c r="C64" s="16" t="s">
        <v>656</v>
      </c>
      <c r="D64" s="8" t="s">
        <v>1424</v>
      </c>
      <c r="E64" s="39"/>
      <c r="F64" s="39" t="s">
        <v>1163</v>
      </c>
      <c r="G64" s="39"/>
      <c r="H64" s="47" t="s">
        <v>1568</v>
      </c>
      <c r="I64" s="8" t="s">
        <v>648</v>
      </c>
      <c r="J64" s="7" t="s">
        <v>1164</v>
      </c>
    </row>
    <row r="65" spans="1:10" ht="21">
      <c r="A65" s="9"/>
      <c r="B65" s="88"/>
      <c r="C65" s="10"/>
      <c r="D65" s="10"/>
      <c r="E65" s="82"/>
      <c r="F65" s="82"/>
      <c r="G65" s="82"/>
      <c r="H65" s="134" t="s">
        <v>1572</v>
      </c>
      <c r="I65" s="10"/>
      <c r="J65" s="83"/>
    </row>
    <row r="66" spans="1:10" s="34" customFormat="1" ht="21">
      <c r="A66" s="15"/>
      <c r="B66" s="441"/>
      <c r="C66" s="12"/>
      <c r="D66" s="12"/>
      <c r="E66" s="48"/>
      <c r="F66" s="48"/>
      <c r="G66" s="48"/>
      <c r="H66" s="179"/>
      <c r="I66" s="12"/>
      <c r="J66" s="52"/>
    </row>
    <row r="67" spans="1:10" ht="21">
      <c r="A67" s="15"/>
      <c r="B67" s="475" t="s">
        <v>1983</v>
      </c>
      <c r="J67">
        <v>6</v>
      </c>
    </row>
    <row r="68" spans="1:10" ht="21">
      <c r="A68" s="510" t="s">
        <v>352</v>
      </c>
      <c r="B68" s="510" t="s">
        <v>350</v>
      </c>
      <c r="C68" s="510" t="s">
        <v>353</v>
      </c>
      <c r="D68" s="3" t="s">
        <v>344</v>
      </c>
      <c r="E68" s="513" t="s">
        <v>428</v>
      </c>
      <c r="F68" s="513"/>
      <c r="G68" s="513"/>
      <c r="H68" s="514" t="s">
        <v>1559</v>
      </c>
      <c r="I68" s="3" t="s">
        <v>364</v>
      </c>
      <c r="J68" s="472" t="s">
        <v>366</v>
      </c>
    </row>
    <row r="69" spans="1:10" ht="21">
      <c r="A69" s="511"/>
      <c r="B69" s="511"/>
      <c r="C69" s="511"/>
      <c r="D69" s="4" t="s">
        <v>345</v>
      </c>
      <c r="E69" s="56">
        <v>2558</v>
      </c>
      <c r="F69" s="56">
        <v>2559</v>
      </c>
      <c r="G69" s="56">
        <v>2560</v>
      </c>
      <c r="H69" s="515"/>
      <c r="I69" s="4" t="s">
        <v>365</v>
      </c>
      <c r="J69" s="4" t="s">
        <v>367</v>
      </c>
    </row>
    <row r="70" spans="1:10" ht="21">
      <c r="A70" s="512"/>
      <c r="B70" s="512"/>
      <c r="C70" s="512"/>
      <c r="D70" s="5"/>
      <c r="E70" s="358" t="s">
        <v>438</v>
      </c>
      <c r="F70" s="17" t="s">
        <v>438</v>
      </c>
      <c r="G70" s="17" t="s">
        <v>438</v>
      </c>
      <c r="H70" s="516"/>
      <c r="I70" s="24"/>
      <c r="J70" s="24"/>
    </row>
    <row r="71" spans="1:10" ht="21">
      <c r="A71" s="215"/>
      <c r="B71" s="375" t="s">
        <v>404</v>
      </c>
      <c r="C71" s="266"/>
      <c r="D71" s="266"/>
      <c r="E71" s="267"/>
      <c r="F71" s="267"/>
      <c r="G71" s="266"/>
      <c r="H71" s="351"/>
      <c r="I71" s="266"/>
      <c r="J71" s="269"/>
    </row>
    <row r="72" spans="1:10" ht="21">
      <c r="A72" s="22">
        <v>55</v>
      </c>
      <c r="B72" s="376" t="s">
        <v>1849</v>
      </c>
      <c r="C72" s="97" t="s">
        <v>642</v>
      </c>
      <c r="D72" s="97" t="s">
        <v>1738</v>
      </c>
      <c r="E72" s="98">
        <v>3800000</v>
      </c>
      <c r="F72" s="98"/>
      <c r="G72" s="97"/>
      <c r="H72" s="129" t="s">
        <v>1571</v>
      </c>
      <c r="I72" s="97" t="s">
        <v>647</v>
      </c>
      <c r="J72" s="113" t="s">
        <v>1451</v>
      </c>
    </row>
    <row r="73" spans="1:10" ht="21">
      <c r="A73" s="6"/>
      <c r="B73" s="377" t="s">
        <v>1737</v>
      </c>
      <c r="C73" s="8" t="s">
        <v>656</v>
      </c>
      <c r="D73" s="8" t="s">
        <v>1739</v>
      </c>
      <c r="E73" s="39" t="s">
        <v>1624</v>
      </c>
      <c r="F73" s="39"/>
      <c r="G73" s="8"/>
      <c r="H73" s="47" t="s">
        <v>1568</v>
      </c>
      <c r="I73" s="8" t="s">
        <v>648</v>
      </c>
      <c r="J73" s="45"/>
    </row>
    <row r="74" spans="1:10" ht="21">
      <c r="A74" s="9"/>
      <c r="B74" s="378"/>
      <c r="C74" s="10"/>
      <c r="D74" s="10"/>
      <c r="E74" s="82"/>
      <c r="F74" s="82"/>
      <c r="G74" s="10"/>
      <c r="H74" s="134" t="s">
        <v>1572</v>
      </c>
      <c r="I74" s="10"/>
      <c r="J74" s="83"/>
    </row>
    <row r="75" spans="1:10" ht="21">
      <c r="A75" s="225">
        <v>56</v>
      </c>
      <c r="B75" s="8" t="s">
        <v>1237</v>
      </c>
      <c r="C75" s="8" t="s">
        <v>642</v>
      </c>
      <c r="D75" s="8" t="s">
        <v>1239</v>
      </c>
      <c r="E75" s="39">
        <v>300000</v>
      </c>
      <c r="F75" s="39"/>
      <c r="G75" s="38"/>
      <c r="H75" s="47" t="s">
        <v>1571</v>
      </c>
      <c r="I75" s="8" t="s">
        <v>647</v>
      </c>
      <c r="J75" s="45" t="s">
        <v>1451</v>
      </c>
    </row>
    <row r="76" spans="1:10" ht="21">
      <c r="A76" s="225"/>
      <c r="B76" s="11" t="s">
        <v>1238</v>
      </c>
      <c r="C76" s="8" t="s">
        <v>656</v>
      </c>
      <c r="D76" s="8" t="s">
        <v>407</v>
      </c>
      <c r="E76" s="39" t="s">
        <v>427</v>
      </c>
      <c r="F76" s="39"/>
      <c r="G76" s="297"/>
      <c r="H76" s="47" t="s">
        <v>1979</v>
      </c>
      <c r="I76" s="16" t="s">
        <v>648</v>
      </c>
      <c r="J76" s="45"/>
    </row>
    <row r="77" spans="1:10" ht="21">
      <c r="A77" s="225"/>
      <c r="B77" s="11"/>
      <c r="C77" s="8"/>
      <c r="D77" s="8"/>
      <c r="E77" s="39"/>
      <c r="F77" s="39"/>
      <c r="G77" s="39"/>
      <c r="H77" s="47" t="s">
        <v>1980</v>
      </c>
      <c r="I77" s="8"/>
      <c r="J77" s="7"/>
    </row>
    <row r="78" spans="1:10" ht="21">
      <c r="A78" s="224">
        <v>57</v>
      </c>
      <c r="B78" s="97" t="s">
        <v>1471</v>
      </c>
      <c r="C78" s="97" t="s">
        <v>642</v>
      </c>
      <c r="D78" s="97" t="s">
        <v>1483</v>
      </c>
      <c r="E78" s="98"/>
      <c r="F78" s="98">
        <v>8000000</v>
      </c>
      <c r="G78" s="98"/>
      <c r="H78" s="129" t="s">
        <v>1571</v>
      </c>
      <c r="I78" s="97" t="s">
        <v>647</v>
      </c>
      <c r="J78" s="113" t="s">
        <v>1451</v>
      </c>
    </row>
    <row r="79" spans="1:10" ht="21">
      <c r="A79" s="225"/>
      <c r="B79" s="8" t="s">
        <v>1523</v>
      </c>
      <c r="C79" s="8" t="s">
        <v>656</v>
      </c>
      <c r="D79" s="8"/>
      <c r="E79" s="39"/>
      <c r="F79" s="39" t="s">
        <v>1163</v>
      </c>
      <c r="G79" s="39"/>
      <c r="H79" s="47" t="s">
        <v>1568</v>
      </c>
      <c r="I79" s="8" t="s">
        <v>648</v>
      </c>
      <c r="J79" s="7"/>
    </row>
    <row r="80" spans="1:10" ht="21">
      <c r="A80" s="263"/>
      <c r="B80" s="10" t="s">
        <v>1975</v>
      </c>
      <c r="C80" s="10"/>
      <c r="D80" s="10"/>
      <c r="E80" s="82"/>
      <c r="F80" s="82"/>
      <c r="G80" s="82"/>
      <c r="H80" s="134" t="s">
        <v>1572</v>
      </c>
      <c r="I80" s="10"/>
      <c r="J80" s="83"/>
    </row>
    <row r="81" spans="1:10" ht="21">
      <c r="A81" s="22"/>
      <c r="B81" s="303" t="s">
        <v>1190</v>
      </c>
      <c r="C81" s="97"/>
      <c r="D81" s="97"/>
      <c r="E81" s="243"/>
      <c r="F81" s="98"/>
      <c r="G81" s="284"/>
      <c r="H81" s="129"/>
      <c r="I81" s="285"/>
      <c r="J81" s="106"/>
    </row>
    <row r="82" spans="1:10" ht="21">
      <c r="A82" s="6">
        <v>58</v>
      </c>
      <c r="B82" s="377" t="s">
        <v>1793</v>
      </c>
      <c r="C82" s="8" t="s">
        <v>642</v>
      </c>
      <c r="D82" s="8" t="s">
        <v>1791</v>
      </c>
      <c r="E82" s="363">
        <v>400000</v>
      </c>
      <c r="F82" s="39"/>
      <c r="G82" s="38"/>
      <c r="H82" s="47" t="s">
        <v>1588</v>
      </c>
      <c r="I82" s="8" t="s">
        <v>647</v>
      </c>
      <c r="J82" s="45" t="s">
        <v>1451</v>
      </c>
    </row>
    <row r="83" spans="1:10" ht="21">
      <c r="A83" s="6"/>
      <c r="B83" s="377" t="s">
        <v>1794</v>
      </c>
      <c r="C83" s="8" t="s">
        <v>656</v>
      </c>
      <c r="D83" s="8" t="s">
        <v>1792</v>
      </c>
      <c r="E83" s="39" t="s">
        <v>1624</v>
      </c>
      <c r="F83" s="39"/>
      <c r="G83" s="38"/>
      <c r="H83" s="47" t="s">
        <v>1589</v>
      </c>
      <c r="I83" s="8" t="s">
        <v>648</v>
      </c>
      <c r="J83" s="7"/>
    </row>
    <row r="84" spans="1:10" ht="21">
      <c r="A84" s="9"/>
      <c r="B84" s="379" t="s">
        <v>1850</v>
      </c>
      <c r="C84" s="10"/>
      <c r="D84" s="10"/>
      <c r="E84" s="364"/>
      <c r="F84" s="82"/>
      <c r="G84" s="85"/>
      <c r="H84" s="134" t="s">
        <v>1572</v>
      </c>
      <c r="I84" s="10"/>
      <c r="J84" s="83"/>
    </row>
    <row r="85" spans="1:10" ht="21">
      <c r="A85" s="6">
        <v>59</v>
      </c>
      <c r="B85" s="377" t="s">
        <v>1590</v>
      </c>
      <c r="C85" s="8" t="s">
        <v>642</v>
      </c>
      <c r="D85" s="8" t="s">
        <v>1481</v>
      </c>
      <c r="E85" s="363">
        <v>480000</v>
      </c>
      <c r="F85" s="39"/>
      <c r="G85" s="38"/>
      <c r="H85" s="47" t="s">
        <v>1588</v>
      </c>
      <c r="I85" s="8" t="s">
        <v>647</v>
      </c>
      <c r="J85" s="45" t="s">
        <v>1451</v>
      </c>
    </row>
    <row r="86" spans="1:10" ht="21">
      <c r="A86" s="6"/>
      <c r="B86" s="377" t="s">
        <v>1591</v>
      </c>
      <c r="C86" s="8" t="s">
        <v>656</v>
      </c>
      <c r="D86" s="8" t="s">
        <v>1795</v>
      </c>
      <c r="E86" s="39" t="s">
        <v>1624</v>
      </c>
      <c r="F86" s="39"/>
      <c r="G86" s="38"/>
      <c r="H86" s="47" t="s">
        <v>1589</v>
      </c>
      <c r="I86" s="8" t="s">
        <v>648</v>
      </c>
      <c r="J86" s="7"/>
    </row>
    <row r="87" spans="1:10" ht="21">
      <c r="A87" s="9"/>
      <c r="B87" s="354" t="s">
        <v>1851</v>
      </c>
      <c r="C87" s="10"/>
      <c r="D87" s="10"/>
      <c r="E87" s="364"/>
      <c r="F87" s="82"/>
      <c r="G87" s="85"/>
      <c r="H87" s="134" t="s">
        <v>1572</v>
      </c>
      <c r="I87" s="10"/>
      <c r="J87" s="83"/>
    </row>
    <row r="88" spans="1:10" ht="21">
      <c r="A88" s="22">
        <v>60</v>
      </c>
      <c r="B88" s="442" t="s">
        <v>1852</v>
      </c>
      <c r="C88" s="97" t="s">
        <v>642</v>
      </c>
      <c r="D88" s="97" t="s">
        <v>1158</v>
      </c>
      <c r="E88" s="243">
        <v>350000</v>
      </c>
      <c r="F88" s="98"/>
      <c r="G88" s="99"/>
      <c r="H88" s="129" t="s">
        <v>1588</v>
      </c>
      <c r="I88" s="97" t="s">
        <v>647</v>
      </c>
      <c r="J88" s="113" t="s">
        <v>1451</v>
      </c>
    </row>
    <row r="89" spans="1:10" ht="21">
      <c r="A89" s="6"/>
      <c r="B89" s="377" t="s">
        <v>1853</v>
      </c>
      <c r="C89" s="8" t="s">
        <v>656</v>
      </c>
      <c r="D89" s="8" t="s">
        <v>1796</v>
      </c>
      <c r="E89" s="39" t="s">
        <v>1624</v>
      </c>
      <c r="F89" s="39"/>
      <c r="G89" s="38"/>
      <c r="H89" s="47" t="s">
        <v>1589</v>
      </c>
      <c r="I89" s="8" t="s">
        <v>648</v>
      </c>
      <c r="J89" s="7"/>
    </row>
    <row r="90" spans="1:10" ht="21">
      <c r="A90" s="9"/>
      <c r="B90" s="289"/>
      <c r="C90" s="10"/>
      <c r="D90" s="10"/>
      <c r="E90" s="364"/>
      <c r="F90" s="82"/>
      <c r="G90" s="85"/>
      <c r="H90" s="134" t="s">
        <v>1572</v>
      </c>
      <c r="I90" s="10"/>
      <c r="J90" s="83"/>
    </row>
    <row r="91" spans="1:10" ht="21">
      <c r="A91" s="6">
        <v>61</v>
      </c>
      <c r="B91" s="377" t="s">
        <v>1592</v>
      </c>
      <c r="C91" s="8" t="s">
        <v>642</v>
      </c>
      <c r="D91" s="8" t="s">
        <v>1158</v>
      </c>
      <c r="E91" s="363">
        <v>550000</v>
      </c>
      <c r="F91" s="39"/>
      <c r="G91" s="38"/>
      <c r="H91" s="47" t="s">
        <v>1588</v>
      </c>
      <c r="I91" s="8" t="s">
        <v>647</v>
      </c>
      <c r="J91" s="45" t="s">
        <v>1451</v>
      </c>
    </row>
    <row r="92" spans="1:10" ht="21">
      <c r="A92" s="6"/>
      <c r="B92" s="377" t="s">
        <v>1593</v>
      </c>
      <c r="C92" s="8" t="s">
        <v>656</v>
      </c>
      <c r="D92" s="8" t="s">
        <v>1797</v>
      </c>
      <c r="E92" s="39" t="s">
        <v>1624</v>
      </c>
      <c r="F92" s="39"/>
      <c r="G92" s="38"/>
      <c r="H92" s="47" t="s">
        <v>1589</v>
      </c>
      <c r="I92" s="8" t="s">
        <v>648</v>
      </c>
      <c r="J92" s="7"/>
    </row>
    <row r="93" spans="1:10" ht="21">
      <c r="A93" s="9"/>
      <c r="B93" s="379" t="s">
        <v>1848</v>
      </c>
      <c r="C93" s="10"/>
      <c r="D93" s="10"/>
      <c r="E93" s="364"/>
      <c r="F93" s="82"/>
      <c r="G93" s="85"/>
      <c r="H93" s="134" t="s">
        <v>1572</v>
      </c>
      <c r="I93" s="10"/>
      <c r="J93" s="83"/>
    </row>
    <row r="94" spans="1:10" ht="21">
      <c r="A94" s="6">
        <v>62</v>
      </c>
      <c r="B94" s="377" t="s">
        <v>1594</v>
      </c>
      <c r="C94" s="8" t="s">
        <v>642</v>
      </c>
      <c r="D94" s="8" t="s">
        <v>1158</v>
      </c>
      <c r="E94" s="363">
        <v>120000</v>
      </c>
      <c r="F94" s="39"/>
      <c r="G94" s="38"/>
      <c r="H94" s="47" t="s">
        <v>1588</v>
      </c>
      <c r="I94" s="8" t="s">
        <v>647</v>
      </c>
      <c r="J94" s="45" t="s">
        <v>1451</v>
      </c>
    </row>
    <row r="95" spans="1:10" ht="21">
      <c r="A95" s="6"/>
      <c r="B95" s="377" t="s">
        <v>1595</v>
      </c>
      <c r="C95" s="8" t="s">
        <v>656</v>
      </c>
      <c r="D95" s="8" t="s">
        <v>1596</v>
      </c>
      <c r="E95" s="39" t="s">
        <v>1624</v>
      </c>
      <c r="F95" s="39"/>
      <c r="G95" s="38"/>
      <c r="H95" s="47" t="s">
        <v>1589</v>
      </c>
      <c r="I95" s="8" t="s">
        <v>648</v>
      </c>
      <c r="J95" s="7"/>
    </row>
    <row r="96" spans="1:10" ht="21">
      <c r="A96" s="9"/>
      <c r="B96" s="379" t="s">
        <v>1854</v>
      </c>
      <c r="C96" s="10"/>
      <c r="D96" s="10"/>
      <c r="E96" s="364"/>
      <c r="F96" s="82"/>
      <c r="G96" s="85"/>
      <c r="H96" s="134" t="s">
        <v>1572</v>
      </c>
      <c r="I96" s="10"/>
      <c r="J96" s="83"/>
    </row>
    <row r="97" spans="1:10" ht="21">
      <c r="A97" s="6">
        <v>63</v>
      </c>
      <c r="B97" s="377" t="s">
        <v>1597</v>
      </c>
      <c r="C97" s="8" t="s">
        <v>642</v>
      </c>
      <c r="D97" s="8" t="s">
        <v>1481</v>
      </c>
      <c r="E97" s="363">
        <v>1400000</v>
      </c>
      <c r="F97" s="39"/>
      <c r="G97" s="38"/>
      <c r="H97" s="47" t="s">
        <v>1588</v>
      </c>
      <c r="I97" s="8" t="s">
        <v>647</v>
      </c>
      <c r="J97" s="45" t="s">
        <v>1451</v>
      </c>
    </row>
    <row r="98" spans="1:10" ht="21">
      <c r="A98" s="6"/>
      <c r="B98" s="377" t="s">
        <v>1598</v>
      </c>
      <c r="C98" s="8" t="s">
        <v>656</v>
      </c>
      <c r="D98" s="8" t="s">
        <v>1798</v>
      </c>
      <c r="E98" s="39" t="s">
        <v>1624</v>
      </c>
      <c r="F98" s="39"/>
      <c r="G98" s="38"/>
      <c r="H98" s="47" t="s">
        <v>1589</v>
      </c>
      <c r="I98" s="8" t="s">
        <v>648</v>
      </c>
      <c r="J98" s="7"/>
    </row>
    <row r="99" spans="1:10" ht="21">
      <c r="A99" s="9"/>
      <c r="B99" s="379" t="s">
        <v>1844</v>
      </c>
      <c r="C99" s="10"/>
      <c r="D99" s="10"/>
      <c r="E99" s="364"/>
      <c r="F99" s="82"/>
      <c r="G99" s="85"/>
      <c r="H99" s="134" t="s">
        <v>1572</v>
      </c>
      <c r="I99" s="10"/>
      <c r="J99" s="83"/>
    </row>
    <row r="101" spans="2:10" ht="12.75">
      <c r="B101" s="475" t="s">
        <v>1983</v>
      </c>
      <c r="J101">
        <v>7</v>
      </c>
    </row>
  </sheetData>
  <sheetProtection/>
  <mergeCells count="15">
    <mergeCell ref="A35:A37"/>
    <mergeCell ref="B35:B37"/>
    <mergeCell ref="C35:C37"/>
    <mergeCell ref="E35:G35"/>
    <mergeCell ref="H35:H37"/>
    <mergeCell ref="A68:A70"/>
    <mergeCell ref="B68:B70"/>
    <mergeCell ref="C68:C70"/>
    <mergeCell ref="E68:G68"/>
    <mergeCell ref="H68:H70"/>
    <mergeCell ref="A1:A3"/>
    <mergeCell ref="B1:B3"/>
    <mergeCell ref="C1:C3"/>
    <mergeCell ref="E1:G1"/>
    <mergeCell ref="H1:H3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view="pageLayout" workbookViewId="0" topLeftCell="B1">
      <selection activeCell="L63" sqref="L63"/>
    </sheetView>
  </sheetViews>
  <sheetFormatPr defaultColWidth="9.140625" defaultRowHeight="12.75"/>
  <cols>
    <col min="1" max="1" width="43.57421875" style="244" customWidth="1"/>
    <col min="2" max="2" width="8.7109375" style="244" customWidth="1"/>
    <col min="3" max="3" width="16.7109375" style="244" customWidth="1"/>
    <col min="4" max="4" width="8.7109375" style="244" customWidth="1"/>
    <col min="5" max="5" width="15.7109375" style="244" customWidth="1"/>
    <col min="6" max="6" width="8.7109375" style="244" customWidth="1"/>
    <col min="7" max="7" width="15.7109375" style="244" customWidth="1"/>
    <col min="8" max="8" width="8.7109375" style="244" customWidth="1"/>
    <col min="9" max="9" width="17.57421875" style="244" customWidth="1"/>
    <col min="10" max="16384" width="9.140625" style="244" customWidth="1"/>
  </cols>
  <sheetData>
    <row r="1" spans="1:9" ht="21">
      <c r="A1" s="520" t="s">
        <v>594</v>
      </c>
      <c r="B1" s="520"/>
      <c r="C1" s="520"/>
      <c r="D1" s="520"/>
      <c r="E1" s="520"/>
      <c r="F1" s="520"/>
      <c r="G1" s="520"/>
      <c r="H1" s="520"/>
      <c r="I1" s="520"/>
    </row>
    <row r="2" spans="1:9" ht="21">
      <c r="A2" s="520" t="s">
        <v>2154</v>
      </c>
      <c r="B2" s="520"/>
      <c r="C2" s="520"/>
      <c r="D2" s="520"/>
      <c r="E2" s="520"/>
      <c r="F2" s="520"/>
      <c r="G2" s="520"/>
      <c r="H2" s="520"/>
      <c r="I2" s="520"/>
    </row>
    <row r="3" spans="1:9" ht="21">
      <c r="A3" s="520" t="s">
        <v>1432</v>
      </c>
      <c r="B3" s="520"/>
      <c r="C3" s="520"/>
      <c r="D3" s="520"/>
      <c r="E3" s="520"/>
      <c r="F3" s="520"/>
      <c r="G3" s="520"/>
      <c r="H3" s="520"/>
      <c r="I3" s="520"/>
    </row>
    <row r="4" spans="1:9" ht="21">
      <c r="A4" s="517" t="s">
        <v>341</v>
      </c>
      <c r="B4" s="521" t="s">
        <v>1563</v>
      </c>
      <c r="C4" s="522"/>
      <c r="D4" s="523" t="s">
        <v>1564</v>
      </c>
      <c r="E4" s="523"/>
      <c r="F4" s="524" t="s">
        <v>2157</v>
      </c>
      <c r="G4" s="525"/>
      <c r="H4" s="523" t="s">
        <v>343</v>
      </c>
      <c r="I4" s="525"/>
    </row>
    <row r="5" spans="1:9" ht="21">
      <c r="A5" s="519"/>
      <c r="B5" s="247" t="s">
        <v>342</v>
      </c>
      <c r="C5" s="526" t="s">
        <v>351</v>
      </c>
      <c r="D5" s="249" t="s">
        <v>342</v>
      </c>
      <c r="E5" s="527" t="s">
        <v>351</v>
      </c>
      <c r="F5" s="249" t="s">
        <v>342</v>
      </c>
      <c r="G5" s="517" t="s">
        <v>351</v>
      </c>
      <c r="H5" s="247" t="s">
        <v>342</v>
      </c>
      <c r="I5" s="517" t="s">
        <v>351</v>
      </c>
    </row>
    <row r="6" spans="1:9" ht="21">
      <c r="A6" s="518"/>
      <c r="B6" s="248" t="s">
        <v>350</v>
      </c>
      <c r="C6" s="526"/>
      <c r="D6" s="250" t="s">
        <v>350</v>
      </c>
      <c r="E6" s="528"/>
      <c r="F6" s="250" t="s">
        <v>350</v>
      </c>
      <c r="G6" s="518"/>
      <c r="H6" s="248" t="s">
        <v>350</v>
      </c>
      <c r="I6" s="518"/>
    </row>
    <row r="7" spans="1:9" ht="21">
      <c r="A7" s="253" t="s">
        <v>1744</v>
      </c>
      <c r="B7" s="247"/>
      <c r="C7" s="252"/>
      <c r="D7" s="247"/>
      <c r="E7" s="271"/>
      <c r="F7" s="247"/>
      <c r="G7" s="252"/>
      <c r="H7" s="247"/>
      <c r="I7" s="252"/>
    </row>
    <row r="8" spans="1:9" ht="21">
      <c r="A8" s="245" t="s">
        <v>1745</v>
      </c>
      <c r="B8" s="391">
        <v>20</v>
      </c>
      <c r="C8" s="270">
        <v>13220000</v>
      </c>
      <c r="D8" s="380">
        <v>32</v>
      </c>
      <c r="E8" s="272">
        <v>20880000</v>
      </c>
      <c r="F8" s="278">
        <v>14</v>
      </c>
      <c r="G8" s="270">
        <v>15123000</v>
      </c>
      <c r="H8" s="391">
        <v>66</v>
      </c>
      <c r="I8" s="270">
        <f>+C8+E8+G8</f>
        <v>49223000</v>
      </c>
    </row>
    <row r="9" spans="1:9" s="260" customFormat="1" ht="21">
      <c r="A9" s="245" t="s">
        <v>1746</v>
      </c>
      <c r="B9" s="278"/>
      <c r="C9" s="392"/>
      <c r="D9" s="278"/>
      <c r="E9" s="272"/>
      <c r="F9" s="278"/>
      <c r="G9" s="270"/>
      <c r="H9" s="278"/>
      <c r="I9" s="392"/>
    </row>
    <row r="10" spans="1:9" ht="21">
      <c r="A10" s="246" t="s">
        <v>1747</v>
      </c>
      <c r="B10" s="248"/>
      <c r="C10" s="273"/>
      <c r="D10" s="248"/>
      <c r="E10" s="281"/>
      <c r="F10" s="248"/>
      <c r="G10" s="273"/>
      <c r="H10" s="248"/>
      <c r="I10" s="273"/>
    </row>
    <row r="11" spans="1:9" ht="21">
      <c r="A11" s="245" t="s">
        <v>1748</v>
      </c>
      <c r="B11" s="278">
        <v>17</v>
      </c>
      <c r="C11" s="270">
        <v>7020000</v>
      </c>
      <c r="D11" s="278">
        <v>6</v>
      </c>
      <c r="E11" s="381">
        <v>2780000</v>
      </c>
      <c r="F11" s="278">
        <v>8</v>
      </c>
      <c r="G11" s="270">
        <v>3405000</v>
      </c>
      <c r="H11" s="278">
        <v>31</v>
      </c>
      <c r="I11" s="270">
        <f>C11+E11+G11</f>
        <v>13205000</v>
      </c>
    </row>
    <row r="12" spans="1:9" ht="21">
      <c r="A12" s="245" t="s">
        <v>1769</v>
      </c>
      <c r="B12" s="278"/>
      <c r="C12" s="270"/>
      <c r="D12" s="278"/>
      <c r="E12" s="279"/>
      <c r="F12" s="278"/>
      <c r="G12" s="270"/>
      <c r="H12" s="278"/>
      <c r="I12" s="270"/>
    </row>
    <row r="13" spans="1:9" ht="21">
      <c r="A13" s="246" t="s">
        <v>1770</v>
      </c>
      <c r="B13" s="248"/>
      <c r="C13" s="273"/>
      <c r="D13" s="248"/>
      <c r="E13" s="281"/>
      <c r="F13" s="248"/>
      <c r="G13" s="273"/>
      <c r="H13" s="248"/>
      <c r="I13" s="273"/>
    </row>
    <row r="14" spans="1:9" ht="21">
      <c r="A14" s="245" t="s">
        <v>1749</v>
      </c>
      <c r="B14" s="278">
        <v>6</v>
      </c>
      <c r="C14" s="393">
        <v>2300000</v>
      </c>
      <c r="D14" s="278">
        <v>4</v>
      </c>
      <c r="E14" s="381">
        <v>900000</v>
      </c>
      <c r="F14" s="278">
        <v>3</v>
      </c>
      <c r="G14" s="270">
        <v>1800000</v>
      </c>
      <c r="H14" s="278">
        <v>13</v>
      </c>
      <c r="I14" s="393">
        <f>C14+E14+G14</f>
        <v>5000000</v>
      </c>
    </row>
    <row r="15" spans="1:9" ht="21">
      <c r="A15" s="245" t="s">
        <v>1750</v>
      </c>
      <c r="B15" s="278"/>
      <c r="C15" s="270"/>
      <c r="D15" s="278"/>
      <c r="E15" s="279"/>
      <c r="F15" s="278"/>
      <c r="G15" s="270"/>
      <c r="H15" s="278"/>
      <c r="I15" s="270"/>
    </row>
    <row r="16" spans="1:9" ht="21.75" thickBot="1">
      <c r="A16" s="257" t="s">
        <v>346</v>
      </c>
      <c r="B16" s="257">
        <f>SUM(B8:B14)</f>
        <v>43</v>
      </c>
      <c r="C16" s="382">
        <f>SUM(C8:C14)</f>
        <v>22540000</v>
      </c>
      <c r="D16" s="257">
        <v>42</v>
      </c>
      <c r="E16" s="383">
        <f>SUM(E8:E15)</f>
        <v>24560000</v>
      </c>
      <c r="F16" s="257">
        <f>SUM(F8:F15)</f>
        <v>25</v>
      </c>
      <c r="G16" s="382">
        <f>SUM(G8:G15)</f>
        <v>20328000</v>
      </c>
      <c r="H16" s="257">
        <f>SUM(H8:H15)</f>
        <v>110</v>
      </c>
      <c r="I16" s="382">
        <f>SUM(I7:I15)</f>
        <v>67428000</v>
      </c>
    </row>
    <row r="17" spans="1:9" ht="21.75" thickTop="1">
      <c r="A17" s="259" t="s">
        <v>1751</v>
      </c>
      <c r="B17" s="258"/>
      <c r="C17" s="274"/>
      <c r="D17" s="258"/>
      <c r="E17" s="277"/>
      <c r="F17" s="258"/>
      <c r="G17" s="274"/>
      <c r="H17" s="258"/>
      <c r="I17" s="274"/>
    </row>
    <row r="18" spans="1:9" ht="21">
      <c r="A18" s="246" t="s">
        <v>1752</v>
      </c>
      <c r="B18" s="248">
        <v>5</v>
      </c>
      <c r="C18" s="273">
        <v>480000</v>
      </c>
      <c r="D18" s="248">
        <v>5</v>
      </c>
      <c r="E18" s="384">
        <v>320000</v>
      </c>
      <c r="F18" s="248">
        <v>3</v>
      </c>
      <c r="G18" s="384">
        <v>300000</v>
      </c>
      <c r="H18" s="248">
        <v>13</v>
      </c>
      <c r="I18" s="273">
        <f>C18+E18+G18</f>
        <v>1100000</v>
      </c>
    </row>
    <row r="19" spans="1:9" ht="21">
      <c r="A19" s="246" t="s">
        <v>1753</v>
      </c>
      <c r="B19" s="248">
        <v>10</v>
      </c>
      <c r="C19" s="273">
        <v>510000</v>
      </c>
      <c r="D19" s="385">
        <v>0</v>
      </c>
      <c r="E19" s="385">
        <v>0</v>
      </c>
      <c r="F19" s="385">
        <v>0</v>
      </c>
      <c r="G19" s="385">
        <v>0</v>
      </c>
      <c r="H19" s="248">
        <v>10</v>
      </c>
      <c r="I19" s="273">
        <f>C19</f>
        <v>510000</v>
      </c>
    </row>
    <row r="20" spans="1:9" ht="21">
      <c r="A20" s="256" t="s">
        <v>1754</v>
      </c>
      <c r="B20" s="280">
        <v>17</v>
      </c>
      <c r="C20" s="275">
        <v>2230000</v>
      </c>
      <c r="D20" s="386">
        <v>0</v>
      </c>
      <c r="E20" s="386">
        <v>0</v>
      </c>
      <c r="F20" s="386">
        <v>0</v>
      </c>
      <c r="G20" s="386">
        <v>0</v>
      </c>
      <c r="H20" s="280">
        <v>17</v>
      </c>
      <c r="I20" s="275">
        <f>C20</f>
        <v>2230000</v>
      </c>
    </row>
    <row r="21" spans="1:9" ht="21">
      <c r="A21" s="246" t="s">
        <v>1755</v>
      </c>
      <c r="B21" s="248">
        <v>9</v>
      </c>
      <c r="C21" s="273">
        <v>875000</v>
      </c>
      <c r="D21" s="385">
        <v>0</v>
      </c>
      <c r="E21" s="385">
        <v>0</v>
      </c>
      <c r="F21" s="385">
        <v>0</v>
      </c>
      <c r="G21" s="385">
        <v>0</v>
      </c>
      <c r="H21" s="248">
        <v>9</v>
      </c>
      <c r="I21" s="273">
        <f>C21</f>
        <v>875000</v>
      </c>
    </row>
    <row r="22" spans="1:9" ht="21">
      <c r="A22" s="251" t="s">
        <v>1756</v>
      </c>
      <c r="B22" s="247">
        <v>7</v>
      </c>
      <c r="C22" s="393">
        <v>1380000</v>
      </c>
      <c r="D22" s="278">
        <v>2</v>
      </c>
      <c r="E22" s="381">
        <v>400000</v>
      </c>
      <c r="F22" s="247">
        <v>2</v>
      </c>
      <c r="G22" s="252">
        <v>200000</v>
      </c>
      <c r="H22" s="247">
        <v>11</v>
      </c>
      <c r="I22" s="393">
        <f>C22+E22+G22</f>
        <v>1980000</v>
      </c>
    </row>
    <row r="23" spans="1:9" ht="21.75" thickBot="1">
      <c r="A23" s="255" t="s">
        <v>347</v>
      </c>
      <c r="B23" s="255">
        <f>SUM(B18:B22)</f>
        <v>48</v>
      </c>
      <c r="C23" s="395">
        <f>SUM(C18:C22)</f>
        <v>5475000</v>
      </c>
      <c r="D23" s="255">
        <v>7</v>
      </c>
      <c r="E23" s="395">
        <f>SUM(E18:E22)</f>
        <v>720000</v>
      </c>
      <c r="F23" s="255">
        <v>5</v>
      </c>
      <c r="G23" s="394">
        <f>SUM(G18:G22)</f>
        <v>500000</v>
      </c>
      <c r="H23" s="255">
        <f>SUM(H18:H22)</f>
        <v>60</v>
      </c>
      <c r="I23" s="394">
        <f>SUM(I18:I22)</f>
        <v>6695000</v>
      </c>
    </row>
    <row r="24" spans="1:9" s="260" customFormat="1" ht="21.75" thickTop="1">
      <c r="A24" s="406"/>
      <c r="B24" s="406"/>
      <c r="C24" s="407"/>
      <c r="D24" s="406"/>
      <c r="E24" s="408"/>
      <c r="F24" s="406"/>
      <c r="G24" s="407"/>
      <c r="H24" s="406"/>
      <c r="I24" s="407"/>
    </row>
    <row r="25" spans="1:9" s="260" customFormat="1" ht="21">
      <c r="A25" s="406"/>
      <c r="B25" s="406"/>
      <c r="C25" s="407"/>
      <c r="D25" s="406"/>
      <c r="E25" s="408"/>
      <c r="F25" s="406"/>
      <c r="G25" s="407"/>
      <c r="H25" s="406"/>
      <c r="I25" s="407"/>
    </row>
    <row r="26" spans="1:9" s="260" customFormat="1" ht="21">
      <c r="A26" s="406"/>
      <c r="B26" s="406"/>
      <c r="C26" s="407"/>
      <c r="D26" s="406"/>
      <c r="E26" s="408"/>
      <c r="F26" s="406"/>
      <c r="G26" s="407"/>
      <c r="H26" s="406"/>
      <c r="I26" s="407"/>
    </row>
    <row r="27" spans="1:9" ht="21">
      <c r="A27" s="253" t="s">
        <v>1757</v>
      </c>
      <c r="B27" s="245"/>
      <c r="C27" s="270"/>
      <c r="D27" s="245"/>
      <c r="E27" s="272"/>
      <c r="F27" s="245"/>
      <c r="G27" s="270"/>
      <c r="H27" s="245"/>
      <c r="I27" s="270"/>
    </row>
    <row r="28" spans="1:9" ht="21">
      <c r="A28" s="253" t="s">
        <v>1758</v>
      </c>
      <c r="B28" s="278"/>
      <c r="C28" s="270"/>
      <c r="D28" s="278"/>
      <c r="E28" s="279"/>
      <c r="F28" s="278"/>
      <c r="G28" s="270"/>
      <c r="H28" s="278"/>
      <c r="I28" s="270"/>
    </row>
    <row r="29" spans="1:9" ht="21">
      <c r="A29" s="245" t="s">
        <v>1784</v>
      </c>
      <c r="B29" s="278">
        <v>11</v>
      </c>
      <c r="C29" s="500">
        <v>1240000</v>
      </c>
      <c r="D29" s="387">
        <v>0</v>
      </c>
      <c r="E29" s="501">
        <v>0</v>
      </c>
      <c r="F29" s="387">
        <v>0</v>
      </c>
      <c r="G29" s="501">
        <v>0</v>
      </c>
      <c r="H29" s="278">
        <v>11</v>
      </c>
      <c r="I29" s="270">
        <v>1240000</v>
      </c>
    </row>
    <row r="30" spans="1:9" s="260" customFormat="1" ht="21">
      <c r="A30" s="388" t="s">
        <v>1785</v>
      </c>
      <c r="B30" s="278"/>
      <c r="C30" s="270"/>
      <c r="D30" s="278"/>
      <c r="E30" s="272"/>
      <c r="F30" s="278"/>
      <c r="G30" s="270"/>
      <c r="H30" s="278"/>
      <c r="I30" s="270"/>
    </row>
    <row r="31" spans="1:9" s="260" customFormat="1" ht="21">
      <c r="A31" s="246" t="s">
        <v>1786</v>
      </c>
      <c r="B31" s="248"/>
      <c r="C31" s="273"/>
      <c r="D31" s="248"/>
      <c r="E31" s="276"/>
      <c r="F31" s="248"/>
      <c r="G31" s="273"/>
      <c r="H31" s="248"/>
      <c r="I31" s="273"/>
    </row>
    <row r="32" spans="1:9" ht="21.75" thickBot="1">
      <c r="A32" s="254" t="s">
        <v>348</v>
      </c>
      <c r="B32" s="254">
        <v>11</v>
      </c>
      <c r="C32" s="396">
        <v>1240000</v>
      </c>
      <c r="D32" s="387">
        <v>0</v>
      </c>
      <c r="E32" s="385">
        <v>0</v>
      </c>
      <c r="F32" s="385">
        <v>0</v>
      </c>
      <c r="G32" s="385">
        <v>0</v>
      </c>
      <c r="H32" s="254">
        <v>11</v>
      </c>
      <c r="I32" s="396">
        <v>1240000</v>
      </c>
    </row>
    <row r="33" spans="1:9" ht="21.75" thickTop="1">
      <c r="A33" s="259" t="s">
        <v>1759</v>
      </c>
      <c r="B33" s="258"/>
      <c r="C33" s="274"/>
      <c r="D33" s="258"/>
      <c r="E33" s="277"/>
      <c r="F33" s="258"/>
      <c r="G33" s="274"/>
      <c r="H33" s="258"/>
      <c r="I33" s="274"/>
    </row>
    <row r="34" spans="1:9" ht="21">
      <c r="A34" s="253" t="s">
        <v>1760</v>
      </c>
      <c r="B34" s="380"/>
      <c r="C34" s="270"/>
      <c r="D34" s="278"/>
      <c r="E34" s="279"/>
      <c r="F34" s="278"/>
      <c r="G34" s="279"/>
      <c r="H34" s="278"/>
      <c r="I34" s="270"/>
    </row>
    <row r="35" spans="1:9" ht="21">
      <c r="A35" s="245" t="s">
        <v>1761</v>
      </c>
      <c r="B35" s="278">
        <v>3</v>
      </c>
      <c r="C35" s="270">
        <v>240000</v>
      </c>
      <c r="D35" s="387">
        <v>0</v>
      </c>
      <c r="E35" s="389">
        <v>0</v>
      </c>
      <c r="F35" s="278">
        <v>3</v>
      </c>
      <c r="G35" s="381">
        <v>310000</v>
      </c>
      <c r="H35" s="278">
        <v>6</v>
      </c>
      <c r="I35" s="270">
        <f>C35+G35</f>
        <v>550000</v>
      </c>
    </row>
    <row r="36" spans="1:9" ht="21">
      <c r="A36" s="245" t="s">
        <v>1762</v>
      </c>
      <c r="B36" s="278"/>
      <c r="C36" s="270"/>
      <c r="D36" s="246"/>
      <c r="E36" s="272"/>
      <c r="F36" s="245"/>
      <c r="G36" s="270"/>
      <c r="H36" s="278"/>
      <c r="I36" s="270"/>
    </row>
    <row r="37" spans="1:9" ht="21.75" thickBot="1">
      <c r="A37" s="255" t="s">
        <v>349</v>
      </c>
      <c r="B37" s="255">
        <v>3</v>
      </c>
      <c r="C37" s="394">
        <v>240000</v>
      </c>
      <c r="D37" s="387">
        <v>0</v>
      </c>
      <c r="E37" s="405">
        <v>0</v>
      </c>
      <c r="F37" s="255">
        <v>3</v>
      </c>
      <c r="G37" s="394">
        <v>310000</v>
      </c>
      <c r="H37" s="255">
        <v>6</v>
      </c>
      <c r="I37" s="394">
        <v>550000</v>
      </c>
    </row>
    <row r="38" spans="1:9" ht="21.75" thickTop="1">
      <c r="A38" s="259" t="s">
        <v>1763</v>
      </c>
      <c r="B38" s="258"/>
      <c r="C38" s="274"/>
      <c r="D38" s="258"/>
      <c r="E38" s="277"/>
      <c r="F38" s="258"/>
      <c r="G38" s="274"/>
      <c r="H38" s="258"/>
      <c r="I38" s="274"/>
    </row>
    <row r="39" spans="1:9" ht="21">
      <c r="A39" s="253" t="s">
        <v>1764</v>
      </c>
      <c r="B39" s="278"/>
      <c r="C39" s="270"/>
      <c r="D39" s="278"/>
      <c r="E39" s="279"/>
      <c r="F39" s="278"/>
      <c r="G39" s="279"/>
      <c r="H39" s="278"/>
      <c r="I39" s="270"/>
    </row>
    <row r="40" spans="1:9" s="260" customFormat="1" ht="21">
      <c r="A40" s="245" t="s">
        <v>1765</v>
      </c>
      <c r="B40" s="278">
        <v>14</v>
      </c>
      <c r="C40" s="270">
        <v>3375000</v>
      </c>
      <c r="D40" s="278">
        <v>4</v>
      </c>
      <c r="E40" s="381">
        <v>520000</v>
      </c>
      <c r="F40" s="278">
        <v>2</v>
      </c>
      <c r="G40" s="381">
        <v>200000</v>
      </c>
      <c r="H40" s="278">
        <v>20</v>
      </c>
      <c r="I40" s="270">
        <f>C40+E40+G40</f>
        <v>4095000</v>
      </c>
    </row>
    <row r="41" spans="1:9" ht="21">
      <c r="A41" s="246" t="s">
        <v>441</v>
      </c>
      <c r="B41" s="248"/>
      <c r="C41" s="273"/>
      <c r="D41" s="246"/>
      <c r="E41" s="276"/>
      <c r="F41" s="246"/>
      <c r="G41" s="273" t="s">
        <v>2158</v>
      </c>
      <c r="H41" s="248"/>
      <c r="I41" s="273"/>
    </row>
    <row r="42" spans="1:9" ht="21">
      <c r="A42" s="246" t="s">
        <v>1766</v>
      </c>
      <c r="B42" s="387">
        <v>0</v>
      </c>
      <c r="C42" s="387">
        <v>0</v>
      </c>
      <c r="D42" s="248">
        <v>1</v>
      </c>
      <c r="E42" s="276">
        <v>200000</v>
      </c>
      <c r="F42" s="387">
        <v>0</v>
      </c>
      <c r="G42" s="404">
        <v>0</v>
      </c>
      <c r="H42" s="248">
        <v>1</v>
      </c>
      <c r="I42" s="273">
        <v>200000</v>
      </c>
    </row>
    <row r="43" spans="1:9" ht="21.75" thickBot="1">
      <c r="A43" s="255" t="s">
        <v>440</v>
      </c>
      <c r="B43" s="255">
        <v>14</v>
      </c>
      <c r="C43" s="394">
        <v>3375000</v>
      </c>
      <c r="D43" s="255">
        <v>5</v>
      </c>
      <c r="E43" s="409">
        <f>SUM(E40:E42)</f>
        <v>720000</v>
      </c>
      <c r="F43" s="255">
        <v>2</v>
      </c>
      <c r="G43" s="409">
        <f>SUM(G40:G42)</f>
        <v>200000</v>
      </c>
      <c r="H43" s="255">
        <v>21</v>
      </c>
      <c r="I43" s="394">
        <v>4295000</v>
      </c>
    </row>
    <row r="44" spans="1:9" s="260" customFormat="1" ht="21.75" thickTop="1">
      <c r="A44" s="406"/>
      <c r="B44" s="406"/>
      <c r="C44" s="407"/>
      <c r="D44" s="406"/>
      <c r="E44" s="410"/>
      <c r="F44" s="406"/>
      <c r="G44" s="410"/>
      <c r="H44" s="406"/>
      <c r="I44" s="407"/>
    </row>
    <row r="45" spans="1:9" s="260" customFormat="1" ht="21">
      <c r="A45" s="406"/>
      <c r="B45" s="406"/>
      <c r="C45" s="407"/>
      <c r="D45" s="406"/>
      <c r="E45" s="410" t="s">
        <v>1805</v>
      </c>
      <c r="F45" s="406"/>
      <c r="G45" s="410"/>
      <c r="H45" s="406"/>
      <c r="I45" s="407"/>
    </row>
    <row r="46" spans="1:9" s="260" customFormat="1" ht="21">
      <c r="A46" s="406"/>
      <c r="B46" s="406"/>
      <c r="C46" s="407"/>
      <c r="D46" s="406"/>
      <c r="E46" s="410"/>
      <c r="F46" s="406"/>
      <c r="G46" s="410"/>
      <c r="H46" s="406"/>
      <c r="I46" s="407"/>
    </row>
    <row r="47" spans="1:9" ht="21">
      <c r="A47" s="253" t="s">
        <v>1767</v>
      </c>
      <c r="B47" s="245"/>
      <c r="C47" s="270"/>
      <c r="D47" s="245"/>
      <c r="E47" s="272"/>
      <c r="F47" s="245"/>
      <c r="G47" s="270"/>
      <c r="H47" s="245"/>
      <c r="I47" s="270"/>
    </row>
    <row r="48" spans="1:9" ht="21">
      <c r="A48" s="253" t="s">
        <v>1768</v>
      </c>
      <c r="B48" s="245"/>
      <c r="C48" s="270"/>
      <c r="D48" s="245"/>
      <c r="E48" s="272"/>
      <c r="F48" s="245"/>
      <c r="G48" s="270"/>
      <c r="H48" s="245"/>
      <c r="I48" s="270"/>
    </row>
    <row r="49" spans="1:9" ht="21">
      <c r="A49" s="245" t="s">
        <v>1771</v>
      </c>
      <c r="B49" s="278">
        <v>12</v>
      </c>
      <c r="C49" s="270">
        <v>980000</v>
      </c>
      <c r="D49" s="389">
        <v>0</v>
      </c>
      <c r="E49" s="389">
        <v>0</v>
      </c>
      <c r="F49" s="389">
        <v>0</v>
      </c>
      <c r="G49" s="389">
        <v>0</v>
      </c>
      <c r="H49" s="278">
        <v>12</v>
      </c>
      <c r="I49" s="270">
        <v>980000</v>
      </c>
    </row>
    <row r="50" spans="1:9" ht="21">
      <c r="A50" s="246" t="s">
        <v>1768</v>
      </c>
      <c r="B50" s="248"/>
      <c r="C50" s="273"/>
      <c r="D50" s="246"/>
      <c r="E50" s="276"/>
      <c r="F50" s="248"/>
      <c r="G50" s="273"/>
      <c r="H50" s="248"/>
      <c r="I50" s="273"/>
    </row>
    <row r="51" spans="1:9" ht="21.75" thickBot="1">
      <c r="A51" s="255" t="s">
        <v>439</v>
      </c>
      <c r="B51" s="255">
        <v>12</v>
      </c>
      <c r="C51" s="394">
        <v>980000</v>
      </c>
      <c r="D51" s="502">
        <v>0</v>
      </c>
      <c r="E51" s="502">
        <v>0</v>
      </c>
      <c r="F51" s="502">
        <v>0</v>
      </c>
      <c r="G51" s="502">
        <v>0</v>
      </c>
      <c r="H51" s="255">
        <v>12</v>
      </c>
      <c r="I51" s="394">
        <v>980000</v>
      </c>
    </row>
    <row r="52" spans="1:9" ht="21.75" thickTop="1">
      <c r="A52" s="253" t="s">
        <v>1772</v>
      </c>
      <c r="B52" s="245"/>
      <c r="C52" s="270"/>
      <c r="D52" s="245"/>
      <c r="E52" s="272"/>
      <c r="F52" s="245"/>
      <c r="G52" s="270"/>
      <c r="H52" s="245"/>
      <c r="I52" s="270"/>
    </row>
    <row r="53" spans="1:9" ht="21">
      <c r="A53" s="253" t="s">
        <v>1773</v>
      </c>
      <c r="B53" s="245"/>
      <c r="C53" s="270"/>
      <c r="D53" s="245"/>
      <c r="E53" s="272"/>
      <c r="F53" s="245"/>
      <c r="G53" s="270"/>
      <c r="H53" s="245"/>
      <c r="I53" s="270"/>
    </row>
    <row r="54" spans="1:9" ht="21">
      <c r="A54" s="245" t="s">
        <v>1774</v>
      </c>
      <c r="B54" s="278">
        <v>12</v>
      </c>
      <c r="C54" s="270">
        <v>1090000</v>
      </c>
      <c r="D54" s="389">
        <v>0</v>
      </c>
      <c r="E54" s="389">
        <v>0</v>
      </c>
      <c r="F54" s="389">
        <v>0</v>
      </c>
      <c r="G54" s="389">
        <v>0</v>
      </c>
      <c r="H54" s="278">
        <v>12</v>
      </c>
      <c r="I54" s="270">
        <v>1090000</v>
      </c>
    </row>
    <row r="55" spans="1:9" ht="21">
      <c r="A55" s="245" t="s">
        <v>1775</v>
      </c>
      <c r="B55" s="278"/>
      <c r="C55" s="270"/>
      <c r="D55" s="245"/>
      <c r="E55" s="272"/>
      <c r="F55" s="245"/>
      <c r="G55" s="270"/>
      <c r="H55" s="278"/>
      <c r="I55" s="270"/>
    </row>
    <row r="56" spans="1:9" ht="21">
      <c r="A56" s="246" t="s">
        <v>183</v>
      </c>
      <c r="B56" s="248"/>
      <c r="C56" s="273"/>
      <c r="D56" s="246"/>
      <c r="E56" s="276"/>
      <c r="F56" s="246"/>
      <c r="G56" s="273"/>
      <c r="H56" s="248"/>
      <c r="I56" s="273"/>
    </row>
    <row r="57" spans="1:9" ht="21">
      <c r="A57" s="251" t="s">
        <v>1776</v>
      </c>
      <c r="B57" s="247">
        <v>2</v>
      </c>
      <c r="C57" s="252">
        <v>500000</v>
      </c>
      <c r="D57" s="389">
        <v>0</v>
      </c>
      <c r="E57" s="389">
        <v>0</v>
      </c>
      <c r="F57" s="389">
        <v>0</v>
      </c>
      <c r="G57" s="389">
        <v>0</v>
      </c>
      <c r="H57" s="247">
        <v>2</v>
      </c>
      <c r="I57" s="252">
        <v>500000</v>
      </c>
    </row>
    <row r="58" spans="1:9" ht="21">
      <c r="A58" s="251" t="s">
        <v>1777</v>
      </c>
      <c r="B58" s="247">
        <v>5</v>
      </c>
      <c r="C58" s="252">
        <v>11320000</v>
      </c>
      <c r="D58" s="389">
        <v>0</v>
      </c>
      <c r="E58" s="389">
        <v>0</v>
      </c>
      <c r="F58" s="389">
        <v>0</v>
      </c>
      <c r="G58" s="389">
        <v>0</v>
      </c>
      <c r="H58" s="247">
        <v>5</v>
      </c>
      <c r="I58" s="252">
        <v>11320000</v>
      </c>
    </row>
    <row r="59" spans="1:9" ht="21">
      <c r="A59" s="246" t="s">
        <v>1778</v>
      </c>
      <c r="B59" s="248"/>
      <c r="C59" s="273"/>
      <c r="D59" s="246"/>
      <c r="E59" s="276"/>
      <c r="F59" s="246"/>
      <c r="G59" s="273"/>
      <c r="H59" s="248"/>
      <c r="I59" s="273"/>
    </row>
    <row r="60" spans="1:9" ht="21">
      <c r="A60" s="251" t="s">
        <v>1779</v>
      </c>
      <c r="B60" s="247">
        <v>1</v>
      </c>
      <c r="C60" s="252">
        <v>20000</v>
      </c>
      <c r="D60" s="389">
        <v>0</v>
      </c>
      <c r="E60" s="389">
        <v>0</v>
      </c>
      <c r="F60" s="389">
        <v>0</v>
      </c>
      <c r="G60" s="389">
        <v>0</v>
      </c>
      <c r="H60" s="247">
        <v>1</v>
      </c>
      <c r="I60" s="252">
        <v>20000</v>
      </c>
    </row>
    <row r="61" spans="1:9" ht="21">
      <c r="A61" s="245" t="s">
        <v>1780</v>
      </c>
      <c r="B61" s="278"/>
      <c r="C61" s="270"/>
      <c r="D61" s="278"/>
      <c r="E61" s="279"/>
      <c r="F61" s="278"/>
      <c r="G61" s="279"/>
      <c r="H61" s="278"/>
      <c r="I61" s="270"/>
    </row>
    <row r="62" spans="1:9" ht="21">
      <c r="A62" s="246" t="s">
        <v>1781</v>
      </c>
      <c r="B62" s="248"/>
      <c r="C62" s="273"/>
      <c r="D62" s="248"/>
      <c r="E62" s="281"/>
      <c r="F62" s="248"/>
      <c r="G62" s="281"/>
      <c r="H62" s="248"/>
      <c r="I62" s="273"/>
    </row>
    <row r="63" spans="1:9" ht="21">
      <c r="A63" s="256" t="s">
        <v>2159</v>
      </c>
      <c r="B63" s="280">
        <v>1</v>
      </c>
      <c r="C63" s="275">
        <v>300000</v>
      </c>
      <c r="D63" s="390">
        <v>0</v>
      </c>
      <c r="E63" s="390">
        <v>0</v>
      </c>
      <c r="F63" s="390">
        <v>0</v>
      </c>
      <c r="G63" s="390">
        <v>0</v>
      </c>
      <c r="H63" s="280">
        <v>1</v>
      </c>
      <c r="I63" s="275">
        <v>300000</v>
      </c>
    </row>
    <row r="64" spans="1:9" ht="21.75" thickBot="1">
      <c r="A64" s="254" t="s">
        <v>442</v>
      </c>
      <c r="B64" s="254">
        <v>21</v>
      </c>
      <c r="C64" s="396">
        <f>SUM(C53:C62)</f>
        <v>12930000</v>
      </c>
      <c r="D64" s="390">
        <v>0</v>
      </c>
      <c r="E64" s="397">
        <v>1150000</v>
      </c>
      <c r="F64" s="390">
        <v>0</v>
      </c>
      <c r="G64" s="398">
        <v>500000</v>
      </c>
      <c r="H64" s="254">
        <v>21</v>
      </c>
      <c r="I64" s="396">
        <f>SUM(I53:I62)</f>
        <v>12930000</v>
      </c>
    </row>
    <row r="65" spans="1:9" s="403" customFormat="1" ht="22.5" thickBot="1" thickTop="1">
      <c r="A65" s="399" t="s">
        <v>1782</v>
      </c>
      <c r="B65" s="399">
        <f>B16+B23+B32+B37+B43+B51+B64</f>
        <v>152</v>
      </c>
      <c r="C65" s="400">
        <f>C16+C23+C32+C37+C43+C51+C64</f>
        <v>46780000</v>
      </c>
      <c r="D65" s="399">
        <f>D16+D23+D32+D37+D43+D51+D64</f>
        <v>54</v>
      </c>
      <c r="E65" s="401">
        <v>2944000</v>
      </c>
      <c r="F65" s="399">
        <f>F16+F23+F32+F37+F43+F51+F64</f>
        <v>35</v>
      </c>
      <c r="G65" s="402">
        <f>G16+G23+G37+G43+G64</f>
        <v>21838000</v>
      </c>
      <c r="H65" s="399">
        <f>H16+H23+H32+H37+H43+H51+H64</f>
        <v>241</v>
      </c>
      <c r="I65" s="402">
        <f>I16+I23+I32+I37+I43+I51+I64</f>
        <v>94118000</v>
      </c>
    </row>
    <row r="66" ht="21.75" thickTop="1"/>
  </sheetData>
  <sheetProtection/>
  <mergeCells count="12">
    <mergeCell ref="C5:C6"/>
    <mergeCell ref="E5:E6"/>
    <mergeCell ref="G5:G6"/>
    <mergeCell ref="I5:I6"/>
    <mergeCell ref="A4:A6"/>
    <mergeCell ref="A1:I1"/>
    <mergeCell ref="A2:I2"/>
    <mergeCell ref="A3:I3"/>
    <mergeCell ref="B4:C4"/>
    <mergeCell ref="D4:E4"/>
    <mergeCell ref="F4:G4"/>
    <mergeCell ref="H4:I4"/>
  </mergeCells>
  <printOptions/>
  <pageMargins left="0.3937007874015748" right="0.3937007874015748" top="0.5905511811023623" bottom="0.3937007874015748" header="0.31496062992125984" footer="0.31496062992125984"/>
  <pageSetup firstPageNumber="55" useFirstPageNumber="1" horizontalDpi="600" verticalDpi="600" orientation="landscape" paperSize="9" scale="95" r:id="rId1"/>
  <headerFooter>
    <oddFooter>&amp;L&amp;F&amp;R55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2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7.00390625" style="0" customWidth="1"/>
    <col min="2" max="2" width="35.140625" style="0" customWidth="1"/>
    <col min="3" max="3" width="14.140625" style="0" customWidth="1"/>
    <col min="4" max="4" width="32.00390625" style="0" customWidth="1"/>
    <col min="5" max="5" width="47.57421875" style="0" customWidth="1"/>
    <col min="6" max="6" width="8.7109375" style="0" customWidth="1"/>
  </cols>
  <sheetData>
    <row r="1" spans="1:6" ht="21">
      <c r="A1" s="529" t="s">
        <v>753</v>
      </c>
      <c r="B1" s="529"/>
      <c r="C1" s="529"/>
      <c r="D1" s="529"/>
      <c r="E1" s="529"/>
      <c r="F1" s="529"/>
    </row>
    <row r="2" spans="1:6" ht="21">
      <c r="A2" s="122"/>
      <c r="B2" s="147" t="s">
        <v>471</v>
      </c>
      <c r="C2" s="122"/>
      <c r="D2" s="122"/>
      <c r="E2" s="122"/>
      <c r="F2" s="122"/>
    </row>
    <row r="3" spans="1:6" ht="21">
      <c r="A3" s="124" t="s">
        <v>935</v>
      </c>
      <c r="B3" s="124" t="s">
        <v>350</v>
      </c>
      <c r="C3" s="124" t="s">
        <v>938</v>
      </c>
      <c r="D3" s="124" t="s">
        <v>937</v>
      </c>
      <c r="E3" s="124" t="s">
        <v>936</v>
      </c>
      <c r="F3" s="124" t="s">
        <v>939</v>
      </c>
    </row>
    <row r="4" spans="1:6" ht="21">
      <c r="A4" s="128">
        <v>1</v>
      </c>
      <c r="B4" s="136" t="s">
        <v>658</v>
      </c>
      <c r="C4" s="154">
        <v>1100000</v>
      </c>
      <c r="D4" s="136" t="s">
        <v>472</v>
      </c>
      <c r="E4" s="136" t="s">
        <v>474</v>
      </c>
      <c r="F4" s="128">
        <v>2554</v>
      </c>
    </row>
    <row r="5" spans="1:6" ht="21">
      <c r="A5" s="133"/>
      <c r="B5" s="138"/>
      <c r="C5" s="159"/>
      <c r="D5" s="88" t="s">
        <v>509</v>
      </c>
      <c r="E5" s="138"/>
      <c r="F5" s="133"/>
    </row>
    <row r="6" spans="1:6" ht="21">
      <c r="A6" s="128">
        <v>2</v>
      </c>
      <c r="B6" s="136" t="s">
        <v>475</v>
      </c>
      <c r="C6" s="154">
        <v>200000</v>
      </c>
      <c r="D6" s="136" t="s">
        <v>476</v>
      </c>
      <c r="E6" s="136" t="s">
        <v>478</v>
      </c>
      <c r="F6" s="128">
        <v>2554</v>
      </c>
    </row>
    <row r="7" spans="1:6" ht="21">
      <c r="A7" s="133"/>
      <c r="B7" s="138"/>
      <c r="C7" s="159"/>
      <c r="D7" s="138" t="s">
        <v>477</v>
      </c>
      <c r="E7" s="138"/>
      <c r="F7" s="133"/>
    </row>
    <row r="8" spans="1:6" ht="21">
      <c r="A8" s="125">
        <v>3</v>
      </c>
      <c r="B8" s="141" t="s">
        <v>479</v>
      </c>
      <c r="C8" s="160">
        <v>60000</v>
      </c>
      <c r="D8" s="141" t="s">
        <v>416</v>
      </c>
      <c r="E8" s="141" t="s">
        <v>480</v>
      </c>
      <c r="F8" s="125">
        <v>2554</v>
      </c>
    </row>
    <row r="9" spans="1:6" ht="21">
      <c r="A9" s="125">
        <v>4</v>
      </c>
      <c r="B9" s="141" t="s">
        <v>684</v>
      </c>
      <c r="C9" s="161"/>
      <c r="D9" s="162"/>
      <c r="E9" s="141" t="s">
        <v>481</v>
      </c>
      <c r="F9" s="125">
        <v>2554</v>
      </c>
    </row>
    <row r="10" spans="1:6" ht="21">
      <c r="A10" s="125">
        <v>5</v>
      </c>
      <c r="B10" s="141" t="s">
        <v>482</v>
      </c>
      <c r="C10" s="163"/>
      <c r="D10" s="164"/>
      <c r="E10" s="141" t="s">
        <v>483</v>
      </c>
      <c r="F10" s="125">
        <v>2554</v>
      </c>
    </row>
    <row r="11" spans="1:6" ht="21">
      <c r="A11" s="125">
        <v>6</v>
      </c>
      <c r="B11" s="141" t="s">
        <v>484</v>
      </c>
      <c r="C11" s="165"/>
      <c r="D11" s="141" t="s">
        <v>484</v>
      </c>
      <c r="E11" s="141" t="s">
        <v>485</v>
      </c>
      <c r="F11" s="125">
        <v>2554</v>
      </c>
    </row>
    <row r="12" spans="1:6" ht="21">
      <c r="A12" s="125">
        <v>7</v>
      </c>
      <c r="B12" s="141" t="s">
        <v>163</v>
      </c>
      <c r="C12" s="127">
        <v>600000</v>
      </c>
      <c r="D12" s="141" t="s">
        <v>488</v>
      </c>
      <c r="E12" s="141" t="s">
        <v>489</v>
      </c>
      <c r="F12" s="125">
        <v>2554</v>
      </c>
    </row>
    <row r="13" spans="1:6" ht="21">
      <c r="A13" s="125">
        <v>8</v>
      </c>
      <c r="B13" s="141" t="s">
        <v>490</v>
      </c>
      <c r="C13" s="160">
        <v>500000</v>
      </c>
      <c r="D13" s="141" t="s">
        <v>145</v>
      </c>
      <c r="E13" s="141" t="s">
        <v>491</v>
      </c>
      <c r="F13" s="125">
        <v>2554</v>
      </c>
    </row>
    <row r="14" spans="1:6" ht="21">
      <c r="A14" s="125">
        <v>9</v>
      </c>
      <c r="B14" s="141" t="s">
        <v>492</v>
      </c>
      <c r="C14" s="160">
        <v>150000</v>
      </c>
      <c r="D14" s="141" t="s">
        <v>493</v>
      </c>
      <c r="E14" s="141" t="s">
        <v>494</v>
      </c>
      <c r="F14" s="125">
        <v>2554</v>
      </c>
    </row>
    <row r="15" spans="1:6" ht="21">
      <c r="A15" s="125">
        <v>10</v>
      </c>
      <c r="B15" s="141" t="s">
        <v>486</v>
      </c>
      <c r="C15" s="160">
        <v>180000</v>
      </c>
      <c r="D15" s="141" t="s">
        <v>487</v>
      </c>
      <c r="E15" s="141" t="s">
        <v>592</v>
      </c>
      <c r="F15" s="125">
        <v>2555</v>
      </c>
    </row>
    <row r="16" spans="1:6" ht="21">
      <c r="A16" s="128">
        <v>11</v>
      </c>
      <c r="B16" s="136" t="s">
        <v>495</v>
      </c>
      <c r="C16" s="154">
        <v>50000</v>
      </c>
      <c r="D16" s="136" t="s">
        <v>495</v>
      </c>
      <c r="E16" s="136" t="s">
        <v>592</v>
      </c>
      <c r="F16" s="128">
        <v>2555</v>
      </c>
    </row>
    <row r="17" spans="1:6" ht="21">
      <c r="A17" s="133"/>
      <c r="B17" s="138" t="s">
        <v>496</v>
      </c>
      <c r="C17" s="159"/>
      <c r="D17" s="138" t="s">
        <v>496</v>
      </c>
      <c r="E17" s="138"/>
      <c r="F17" s="133"/>
    </row>
    <row r="18" spans="1:6" ht="21">
      <c r="A18" s="125">
        <v>12</v>
      </c>
      <c r="B18" s="141" t="s">
        <v>497</v>
      </c>
      <c r="C18" s="160">
        <v>200000</v>
      </c>
      <c r="D18" s="141" t="s">
        <v>498</v>
      </c>
      <c r="E18" s="141" t="s">
        <v>592</v>
      </c>
      <c r="F18" s="125">
        <v>2555</v>
      </c>
    </row>
    <row r="19" spans="1:6" ht="21">
      <c r="A19" s="131">
        <v>13</v>
      </c>
      <c r="B19" s="155" t="s">
        <v>499</v>
      </c>
      <c r="C19" s="158"/>
      <c r="D19" s="155" t="s">
        <v>501</v>
      </c>
      <c r="E19" s="155" t="s">
        <v>592</v>
      </c>
      <c r="F19" s="131">
        <v>2555</v>
      </c>
    </row>
    <row r="20" spans="1:6" ht="21">
      <c r="A20" s="131"/>
      <c r="B20" s="155" t="s">
        <v>500</v>
      </c>
      <c r="C20" s="156"/>
      <c r="D20" s="155" t="s">
        <v>502</v>
      </c>
      <c r="E20" s="155"/>
      <c r="F20" s="131"/>
    </row>
    <row r="21" spans="1:6" ht="21">
      <c r="A21" s="128">
        <v>14</v>
      </c>
      <c r="B21" s="136" t="s">
        <v>658</v>
      </c>
      <c r="C21" s="154">
        <v>540000</v>
      </c>
      <c r="D21" s="136" t="s">
        <v>783</v>
      </c>
      <c r="E21" s="136" t="s">
        <v>503</v>
      </c>
      <c r="F21" s="128">
        <v>2555</v>
      </c>
    </row>
    <row r="22" spans="1:6" ht="21">
      <c r="A22" s="133"/>
      <c r="B22" s="138"/>
      <c r="C22" s="159"/>
      <c r="D22" s="138" t="s">
        <v>509</v>
      </c>
      <c r="E22" s="138"/>
      <c r="F22" s="133"/>
    </row>
    <row r="23" spans="1:6" ht="21">
      <c r="A23" s="125">
        <v>15</v>
      </c>
      <c r="B23" s="141" t="s">
        <v>954</v>
      </c>
      <c r="C23" s="166"/>
      <c r="D23" s="141" t="s">
        <v>504</v>
      </c>
      <c r="E23" s="141" t="s">
        <v>505</v>
      </c>
      <c r="F23" s="125">
        <v>2555</v>
      </c>
    </row>
    <row r="24" spans="1:6" ht="21">
      <c r="A24" s="125">
        <v>16</v>
      </c>
      <c r="B24" s="141" t="s">
        <v>506</v>
      </c>
      <c r="C24" s="160">
        <v>200000</v>
      </c>
      <c r="D24" s="141"/>
      <c r="E24" s="141" t="s">
        <v>507</v>
      </c>
      <c r="F24" s="125">
        <v>2555</v>
      </c>
    </row>
    <row r="25" spans="1:6" ht="21">
      <c r="A25" s="131">
        <v>17</v>
      </c>
      <c r="B25" s="155" t="s">
        <v>684</v>
      </c>
      <c r="C25" s="156">
        <v>790000</v>
      </c>
      <c r="D25" s="157" t="s">
        <v>508</v>
      </c>
      <c r="E25" s="155" t="s">
        <v>688</v>
      </c>
      <c r="F25" s="131">
        <v>2555</v>
      </c>
    </row>
    <row r="26" spans="1:6" ht="21">
      <c r="A26" s="131"/>
      <c r="B26" s="155"/>
      <c r="C26" s="156"/>
      <c r="D26" s="155" t="s">
        <v>509</v>
      </c>
      <c r="E26" s="155"/>
      <c r="F26" s="131"/>
    </row>
    <row r="27" spans="1:6" ht="21">
      <c r="A27" s="125">
        <v>18</v>
      </c>
      <c r="B27" s="141" t="s">
        <v>689</v>
      </c>
      <c r="C27" s="160">
        <v>100000</v>
      </c>
      <c r="D27" s="141" t="s">
        <v>690</v>
      </c>
      <c r="E27" s="141" t="s">
        <v>263</v>
      </c>
      <c r="F27" s="125">
        <v>2555</v>
      </c>
    </row>
    <row r="28" spans="1:6" ht="21">
      <c r="A28" s="122"/>
      <c r="B28" s="147" t="s">
        <v>230</v>
      </c>
      <c r="C28" s="122"/>
      <c r="D28" s="122"/>
      <c r="E28" s="122"/>
      <c r="F28" s="122"/>
    </row>
    <row r="29" spans="1:6" ht="21">
      <c r="A29" s="124" t="s">
        <v>935</v>
      </c>
      <c r="B29" s="124" t="s">
        <v>350</v>
      </c>
      <c r="C29" s="124" t="s">
        <v>938</v>
      </c>
      <c r="D29" s="124" t="s">
        <v>937</v>
      </c>
      <c r="E29" s="124" t="s">
        <v>936</v>
      </c>
      <c r="F29" s="124" t="s">
        <v>939</v>
      </c>
    </row>
    <row r="30" spans="1:6" ht="21">
      <c r="A30" s="125">
        <v>19</v>
      </c>
      <c r="B30" s="141" t="s">
        <v>264</v>
      </c>
      <c r="C30" s="160">
        <v>30000</v>
      </c>
      <c r="D30" s="141" t="s">
        <v>264</v>
      </c>
      <c r="E30" s="141" t="s">
        <v>265</v>
      </c>
      <c r="F30" s="125">
        <v>2556</v>
      </c>
    </row>
    <row r="31" spans="1:6" ht="21">
      <c r="A31" s="125">
        <v>20</v>
      </c>
      <c r="B31" s="141" t="s">
        <v>266</v>
      </c>
      <c r="C31" s="160">
        <v>250000</v>
      </c>
      <c r="D31" s="141" t="s">
        <v>774</v>
      </c>
      <c r="E31" s="141" t="s">
        <v>471</v>
      </c>
      <c r="F31" s="125">
        <v>2556</v>
      </c>
    </row>
    <row r="32" spans="1:6" ht="21">
      <c r="A32" s="125">
        <v>21</v>
      </c>
      <c r="B32" s="141" t="s">
        <v>775</v>
      </c>
      <c r="C32" s="160">
        <v>80000</v>
      </c>
      <c r="D32" s="141" t="s">
        <v>776</v>
      </c>
      <c r="E32" s="141" t="s">
        <v>471</v>
      </c>
      <c r="F32" s="125">
        <v>2556</v>
      </c>
    </row>
    <row r="33" spans="1:6" ht="21">
      <c r="A33" s="125">
        <v>22</v>
      </c>
      <c r="B33" s="141" t="s">
        <v>777</v>
      </c>
      <c r="C33" s="161"/>
      <c r="D33" s="141" t="s">
        <v>777</v>
      </c>
      <c r="E33" s="141" t="s">
        <v>785</v>
      </c>
      <c r="F33" s="125">
        <v>2556</v>
      </c>
    </row>
    <row r="34" spans="1:6" ht="21">
      <c r="A34" s="125">
        <v>23</v>
      </c>
      <c r="B34" s="141" t="s">
        <v>778</v>
      </c>
      <c r="C34" s="160"/>
      <c r="D34" s="141" t="s">
        <v>779</v>
      </c>
      <c r="E34" s="141" t="s">
        <v>780</v>
      </c>
      <c r="F34" s="125">
        <v>2556</v>
      </c>
    </row>
    <row r="35" spans="1:6" ht="21">
      <c r="A35" s="131">
        <v>24</v>
      </c>
      <c r="B35" s="155" t="s">
        <v>781</v>
      </c>
      <c r="C35" s="156">
        <v>1100000</v>
      </c>
      <c r="D35" s="157" t="s">
        <v>508</v>
      </c>
      <c r="E35" s="155" t="s">
        <v>782</v>
      </c>
      <c r="F35" s="131">
        <v>2556</v>
      </c>
    </row>
    <row r="36" spans="1:6" ht="21">
      <c r="A36" s="131"/>
      <c r="B36" s="155"/>
      <c r="C36" s="156"/>
      <c r="D36" s="155" t="s">
        <v>509</v>
      </c>
      <c r="E36" s="155"/>
      <c r="F36" s="131"/>
    </row>
    <row r="37" spans="1:6" ht="21">
      <c r="A37" s="128">
        <v>25</v>
      </c>
      <c r="B37" s="136" t="s">
        <v>658</v>
      </c>
      <c r="C37" s="130">
        <v>1250000</v>
      </c>
      <c r="D37" s="167" t="s">
        <v>784</v>
      </c>
      <c r="E37" s="136" t="s">
        <v>267</v>
      </c>
      <c r="F37" s="128">
        <v>2556</v>
      </c>
    </row>
    <row r="38" spans="1:6" ht="21">
      <c r="A38" s="133"/>
      <c r="B38" s="24"/>
      <c r="C38" s="24"/>
      <c r="D38" s="138" t="s">
        <v>509</v>
      </c>
      <c r="E38" s="24"/>
      <c r="F38" s="133"/>
    </row>
    <row r="39" spans="1:6" ht="21">
      <c r="A39" s="140"/>
      <c r="B39" s="34"/>
      <c r="C39" s="34"/>
      <c r="D39" s="139"/>
      <c r="E39" s="34"/>
      <c r="F39" s="140"/>
    </row>
    <row r="40" spans="1:6" ht="21">
      <c r="A40" s="140"/>
      <c r="B40" s="34"/>
      <c r="C40" s="34"/>
      <c r="D40" s="139"/>
      <c r="E40" s="34"/>
      <c r="F40" s="140"/>
    </row>
    <row r="41" spans="1:6" ht="21">
      <c r="A41" s="140"/>
      <c r="B41" s="34"/>
      <c r="C41" s="34"/>
      <c r="D41" s="139"/>
      <c r="E41" s="34"/>
      <c r="F41" s="140"/>
    </row>
    <row r="42" spans="1:6" ht="21">
      <c r="A42" s="140"/>
      <c r="B42" s="34"/>
      <c r="C42" s="34"/>
      <c r="D42" s="139"/>
      <c r="E42" s="34"/>
      <c r="F42" s="140"/>
    </row>
    <row r="43" spans="1:6" ht="21">
      <c r="A43" s="140"/>
      <c r="B43" s="34"/>
      <c r="C43" s="34"/>
      <c r="D43" s="139"/>
      <c r="E43" s="34"/>
      <c r="F43" s="140"/>
    </row>
    <row r="44" spans="1:6" ht="21">
      <c r="A44" s="140"/>
      <c r="B44" s="34"/>
      <c r="C44" s="34"/>
      <c r="D44" s="139"/>
      <c r="E44" s="34"/>
      <c r="F44" s="140"/>
    </row>
    <row r="45" spans="1:6" ht="21">
      <c r="A45" s="140"/>
      <c r="B45" s="34"/>
      <c r="C45" s="34"/>
      <c r="D45" s="139"/>
      <c r="E45" s="34"/>
      <c r="F45" s="140"/>
    </row>
    <row r="46" spans="1:6" ht="21">
      <c r="A46" s="140"/>
      <c r="B46" s="34"/>
      <c r="C46" s="34"/>
      <c r="D46" s="139"/>
      <c r="E46" s="34"/>
      <c r="F46" s="140"/>
    </row>
    <row r="47" spans="1:6" ht="21">
      <c r="A47" s="140"/>
      <c r="B47" s="34"/>
      <c r="C47" s="34"/>
      <c r="D47" s="139"/>
      <c r="E47" s="34"/>
      <c r="F47" s="140"/>
    </row>
    <row r="48" spans="1:6" ht="21">
      <c r="A48" s="140"/>
      <c r="B48" s="34"/>
      <c r="C48" s="34"/>
      <c r="D48" s="139"/>
      <c r="E48" s="34"/>
      <c r="F48" s="140"/>
    </row>
    <row r="49" spans="1:6" ht="21">
      <c r="A49" s="140"/>
      <c r="B49" s="34"/>
      <c r="C49" s="34"/>
      <c r="D49" s="139"/>
      <c r="E49" s="34"/>
      <c r="F49" s="140"/>
    </row>
    <row r="50" spans="1:6" ht="21">
      <c r="A50" s="140"/>
      <c r="B50" s="34"/>
      <c r="C50" s="34"/>
      <c r="D50" s="139"/>
      <c r="E50" s="34"/>
      <c r="F50" s="140"/>
    </row>
    <row r="51" spans="1:6" ht="21">
      <c r="A51" s="140"/>
      <c r="B51" s="34"/>
      <c r="C51" s="34"/>
      <c r="D51" s="139"/>
      <c r="E51" s="34"/>
      <c r="F51" s="140"/>
    </row>
    <row r="52" spans="1:6" ht="21">
      <c r="A52" s="140"/>
      <c r="B52" s="34"/>
      <c r="C52" s="34"/>
      <c r="D52" s="139"/>
      <c r="E52" s="34"/>
      <c r="F52" s="140"/>
    </row>
    <row r="53" spans="1:6" ht="21">
      <c r="A53" s="140"/>
      <c r="B53" s="34"/>
      <c r="C53" s="34"/>
      <c r="D53" s="139"/>
      <c r="E53" s="34"/>
      <c r="F53" s="140"/>
    </row>
    <row r="54" spans="1:6" ht="21">
      <c r="A54" s="140"/>
      <c r="B54" s="34"/>
      <c r="C54" s="34"/>
      <c r="D54" s="139"/>
      <c r="E54" s="34"/>
      <c r="F54" s="140"/>
    </row>
    <row r="55" spans="1:6" ht="21">
      <c r="A55" s="529" t="s">
        <v>753</v>
      </c>
      <c r="B55" s="529"/>
      <c r="C55" s="529"/>
      <c r="D55" s="529"/>
      <c r="E55" s="529"/>
      <c r="F55" s="529"/>
    </row>
    <row r="56" spans="1:6" ht="21">
      <c r="A56" s="120"/>
      <c r="B56" s="123" t="s">
        <v>220</v>
      </c>
      <c r="C56" s="120"/>
      <c r="D56" s="120"/>
      <c r="E56" s="120"/>
      <c r="F56" s="120"/>
    </row>
    <row r="57" spans="1:6" ht="21">
      <c r="A57" s="124" t="s">
        <v>935</v>
      </c>
      <c r="B57" s="124" t="s">
        <v>350</v>
      </c>
      <c r="C57" s="124" t="s">
        <v>938</v>
      </c>
      <c r="D57" s="124" t="s">
        <v>937</v>
      </c>
      <c r="E57" s="124" t="s">
        <v>936</v>
      </c>
      <c r="F57" s="124" t="s">
        <v>939</v>
      </c>
    </row>
    <row r="58" spans="1:6" ht="21">
      <c r="A58" s="125">
        <v>1</v>
      </c>
      <c r="B58" s="126" t="s">
        <v>963</v>
      </c>
      <c r="C58" s="150"/>
      <c r="D58" s="126" t="s">
        <v>218</v>
      </c>
      <c r="E58" s="126" t="s">
        <v>219</v>
      </c>
      <c r="F58" s="125">
        <v>2554</v>
      </c>
    </row>
    <row r="59" spans="1:6" ht="21">
      <c r="A59" s="125">
        <v>2</v>
      </c>
      <c r="B59" s="126" t="s">
        <v>221</v>
      </c>
      <c r="C59" s="150"/>
      <c r="D59" s="126" t="s">
        <v>222</v>
      </c>
      <c r="E59" s="126" t="s">
        <v>223</v>
      </c>
      <c r="F59" s="125">
        <v>2554</v>
      </c>
    </row>
    <row r="60" spans="1:6" ht="21">
      <c r="A60" s="125">
        <v>3</v>
      </c>
      <c r="B60" s="126" t="s">
        <v>224</v>
      </c>
      <c r="C60" s="150"/>
      <c r="D60" s="126" t="s">
        <v>808</v>
      </c>
      <c r="E60" s="126" t="s">
        <v>225</v>
      </c>
      <c r="F60" s="125">
        <v>2554</v>
      </c>
    </row>
    <row r="61" spans="1:6" ht="21">
      <c r="A61" s="125">
        <v>4</v>
      </c>
      <c r="B61" s="126" t="s">
        <v>269</v>
      </c>
      <c r="C61" s="150"/>
      <c r="D61" s="126" t="s">
        <v>270</v>
      </c>
      <c r="E61" s="126" t="s">
        <v>271</v>
      </c>
      <c r="F61" s="125">
        <v>2554</v>
      </c>
    </row>
    <row r="62" spans="1:6" ht="21">
      <c r="A62" s="128">
        <v>5</v>
      </c>
      <c r="B62" s="129" t="s">
        <v>272</v>
      </c>
      <c r="C62" s="172"/>
      <c r="D62" s="129" t="s">
        <v>789</v>
      </c>
      <c r="E62" s="129" t="s">
        <v>790</v>
      </c>
      <c r="F62" s="128">
        <v>2554</v>
      </c>
    </row>
    <row r="63" spans="1:6" ht="21">
      <c r="A63" s="133"/>
      <c r="B63" s="134"/>
      <c r="C63" s="173"/>
      <c r="D63" s="134" t="s">
        <v>473</v>
      </c>
      <c r="E63" s="134"/>
      <c r="F63" s="133"/>
    </row>
    <row r="64" spans="1:6" ht="21">
      <c r="A64" s="125">
        <v>6</v>
      </c>
      <c r="B64" s="126" t="s">
        <v>226</v>
      </c>
      <c r="C64" s="150"/>
      <c r="D64" s="126" t="s">
        <v>227</v>
      </c>
      <c r="E64" s="126" t="s">
        <v>228</v>
      </c>
      <c r="F64" s="125">
        <v>2555</v>
      </c>
    </row>
    <row r="65" spans="1:6" ht="21">
      <c r="A65" s="125">
        <v>7</v>
      </c>
      <c r="B65" s="126" t="s">
        <v>654</v>
      </c>
      <c r="C65" s="150"/>
      <c r="D65" s="126" t="s">
        <v>229</v>
      </c>
      <c r="E65" s="126" t="s">
        <v>970</v>
      </c>
      <c r="F65" s="125">
        <v>2555</v>
      </c>
    </row>
    <row r="66" spans="1:6" ht="21">
      <c r="A66" s="125">
        <v>8</v>
      </c>
      <c r="B66" s="126" t="s">
        <v>971</v>
      </c>
      <c r="C66" s="150"/>
      <c r="D66" s="126" t="s">
        <v>805</v>
      </c>
      <c r="E66" s="126" t="s">
        <v>806</v>
      </c>
      <c r="F66" s="125">
        <v>2555</v>
      </c>
    </row>
    <row r="67" spans="1:6" ht="21">
      <c r="A67" s="128">
        <v>9</v>
      </c>
      <c r="B67" s="129" t="s">
        <v>10</v>
      </c>
      <c r="C67" s="172"/>
      <c r="D67" s="129" t="s">
        <v>791</v>
      </c>
      <c r="E67" s="129" t="s">
        <v>794</v>
      </c>
      <c r="F67" s="128">
        <v>2555</v>
      </c>
    </row>
    <row r="68" spans="1:6" ht="21">
      <c r="A68" s="131"/>
      <c r="B68" s="47"/>
      <c r="C68" s="174"/>
      <c r="D68" s="47" t="s">
        <v>792</v>
      </c>
      <c r="E68" s="47"/>
      <c r="F68" s="131"/>
    </row>
    <row r="69" spans="1:6" ht="21">
      <c r="A69" s="133"/>
      <c r="B69" s="134"/>
      <c r="C69" s="173"/>
      <c r="D69" s="134" t="s">
        <v>793</v>
      </c>
      <c r="E69" s="134"/>
      <c r="F69" s="133"/>
    </row>
    <row r="70" spans="1:6" ht="21">
      <c r="A70" s="125">
        <v>10</v>
      </c>
      <c r="B70" s="126" t="s">
        <v>654</v>
      </c>
      <c r="C70" s="150"/>
      <c r="D70" s="152" t="s">
        <v>789</v>
      </c>
      <c r="E70" s="126" t="s">
        <v>795</v>
      </c>
      <c r="F70" s="125">
        <v>2555</v>
      </c>
    </row>
    <row r="71" spans="1:6" ht="21">
      <c r="A71" s="128">
        <v>11</v>
      </c>
      <c r="B71" s="129" t="s">
        <v>796</v>
      </c>
      <c r="C71" s="172">
        <v>50000</v>
      </c>
      <c r="D71" s="129" t="s">
        <v>797</v>
      </c>
      <c r="E71" s="129" t="s">
        <v>798</v>
      </c>
      <c r="F71" s="128">
        <v>2555</v>
      </c>
    </row>
    <row r="72" spans="1:6" ht="21">
      <c r="A72" s="133"/>
      <c r="B72" s="134" t="s">
        <v>976</v>
      </c>
      <c r="C72" s="173"/>
      <c r="D72" s="134"/>
      <c r="E72" s="134"/>
      <c r="F72" s="133"/>
    </row>
    <row r="73" spans="1:6" ht="21">
      <c r="A73" s="125">
        <v>12</v>
      </c>
      <c r="B73" s="126" t="s">
        <v>807</v>
      </c>
      <c r="C73" s="150"/>
      <c r="D73" s="126" t="s">
        <v>809</v>
      </c>
      <c r="E73" s="126" t="s">
        <v>88</v>
      </c>
      <c r="F73" s="125">
        <v>2556</v>
      </c>
    </row>
    <row r="74" spans="1:6" ht="21">
      <c r="A74" s="125">
        <v>13</v>
      </c>
      <c r="B74" s="126" t="s">
        <v>654</v>
      </c>
      <c r="C74" s="150">
        <v>500000</v>
      </c>
      <c r="D74" s="126" t="s">
        <v>810</v>
      </c>
      <c r="E74" s="126" t="s">
        <v>811</v>
      </c>
      <c r="F74" s="125">
        <v>2556</v>
      </c>
    </row>
    <row r="75" spans="1:6" ht="21">
      <c r="A75" s="125">
        <v>14</v>
      </c>
      <c r="B75" s="126" t="s">
        <v>812</v>
      </c>
      <c r="C75" s="150"/>
      <c r="D75" s="126" t="s">
        <v>813</v>
      </c>
      <c r="E75" s="126" t="s">
        <v>228</v>
      </c>
      <c r="F75" s="125">
        <v>2556</v>
      </c>
    </row>
    <row r="76" spans="1:6" ht="21">
      <c r="A76" s="128">
        <v>15</v>
      </c>
      <c r="B76" s="129" t="s">
        <v>814</v>
      </c>
      <c r="C76" s="130">
        <v>100000</v>
      </c>
      <c r="D76" s="129" t="s">
        <v>815</v>
      </c>
      <c r="E76" s="129" t="s">
        <v>817</v>
      </c>
      <c r="F76" s="128">
        <v>2556</v>
      </c>
    </row>
    <row r="77" spans="1:6" ht="21">
      <c r="A77" s="133"/>
      <c r="B77" s="134"/>
      <c r="C77" s="135"/>
      <c r="D77" s="134" t="s">
        <v>816</v>
      </c>
      <c r="E77" s="134"/>
      <c r="F77" s="133"/>
    </row>
    <row r="78" spans="1:6" ht="21">
      <c r="A78" s="128">
        <v>16</v>
      </c>
      <c r="B78" s="136" t="s">
        <v>818</v>
      </c>
      <c r="C78" s="168"/>
      <c r="D78" s="136" t="s">
        <v>819</v>
      </c>
      <c r="E78" s="136" t="s">
        <v>228</v>
      </c>
      <c r="F78" s="128">
        <v>2556</v>
      </c>
    </row>
    <row r="79" spans="1:6" ht="21">
      <c r="A79" s="137"/>
      <c r="B79" s="137"/>
      <c r="C79" s="169"/>
      <c r="D79" s="138" t="s">
        <v>820</v>
      </c>
      <c r="E79" s="138"/>
      <c r="F79" s="138"/>
    </row>
    <row r="80" spans="1:6" ht="21">
      <c r="A80" s="125">
        <v>17</v>
      </c>
      <c r="B80" s="141" t="s">
        <v>821</v>
      </c>
      <c r="C80" s="171"/>
      <c r="D80" s="141" t="s">
        <v>823</v>
      </c>
      <c r="E80" s="141" t="s">
        <v>825</v>
      </c>
      <c r="F80" s="125">
        <v>2556</v>
      </c>
    </row>
    <row r="81" spans="1:6" ht="21">
      <c r="A81" s="125">
        <v>18</v>
      </c>
      <c r="B81" s="141" t="s">
        <v>822</v>
      </c>
      <c r="C81" s="171"/>
      <c r="D81" s="141" t="s">
        <v>824</v>
      </c>
      <c r="E81" s="141"/>
      <c r="F81" s="141"/>
    </row>
    <row r="82" spans="1:6" ht="21">
      <c r="A82" s="192"/>
      <c r="B82" s="193" t="s">
        <v>231</v>
      </c>
      <c r="C82" s="194"/>
      <c r="D82" s="195"/>
      <c r="E82" s="195"/>
      <c r="F82" s="195"/>
    </row>
    <row r="83" spans="1:6" ht="21">
      <c r="A83" s="124" t="s">
        <v>935</v>
      </c>
      <c r="B83" s="124" t="s">
        <v>350</v>
      </c>
      <c r="C83" s="124" t="s">
        <v>938</v>
      </c>
      <c r="D83" s="124" t="s">
        <v>937</v>
      </c>
      <c r="E83" s="124" t="s">
        <v>936</v>
      </c>
      <c r="F83" s="124" t="s">
        <v>939</v>
      </c>
    </row>
    <row r="84" spans="1:6" ht="21">
      <c r="A84" s="125">
        <v>19</v>
      </c>
      <c r="B84" s="141" t="s">
        <v>826</v>
      </c>
      <c r="C84" s="171"/>
      <c r="D84" s="141" t="s">
        <v>826</v>
      </c>
      <c r="E84" s="141"/>
      <c r="F84" s="125">
        <v>2556</v>
      </c>
    </row>
    <row r="85" spans="1:6" ht="21">
      <c r="A85" s="128">
        <v>20</v>
      </c>
      <c r="B85" s="136" t="s">
        <v>10</v>
      </c>
      <c r="C85" s="170"/>
      <c r="D85" s="136" t="s">
        <v>829</v>
      </c>
      <c r="E85" s="136" t="s">
        <v>827</v>
      </c>
      <c r="F85" s="128">
        <v>2556</v>
      </c>
    </row>
    <row r="86" spans="1:6" ht="21">
      <c r="A86" s="133"/>
      <c r="B86" s="138"/>
      <c r="C86" s="87"/>
      <c r="D86" s="138" t="s">
        <v>828</v>
      </c>
      <c r="E86" s="133"/>
      <c r="F86" s="133"/>
    </row>
    <row r="87" spans="1:6" ht="21">
      <c r="A87" s="125">
        <v>21</v>
      </c>
      <c r="B87" s="141" t="s">
        <v>715</v>
      </c>
      <c r="C87" s="171"/>
      <c r="D87" s="126" t="s">
        <v>946</v>
      </c>
      <c r="E87" s="141" t="s">
        <v>716</v>
      </c>
      <c r="F87" s="125">
        <v>2556</v>
      </c>
    </row>
    <row r="88" spans="1:6" ht="21">
      <c r="A88" s="125">
        <v>22</v>
      </c>
      <c r="B88" s="141" t="s">
        <v>6</v>
      </c>
      <c r="C88" s="142">
        <v>100000</v>
      </c>
      <c r="D88" s="141" t="s">
        <v>6</v>
      </c>
      <c r="E88" s="141" t="s">
        <v>716</v>
      </c>
      <c r="F88" s="125"/>
    </row>
    <row r="89" spans="1:6" ht="21">
      <c r="A89" s="128">
        <v>23</v>
      </c>
      <c r="B89" s="136" t="s">
        <v>717</v>
      </c>
      <c r="C89" s="143">
        <v>1300000</v>
      </c>
      <c r="D89" s="136" t="s">
        <v>718</v>
      </c>
      <c r="E89" s="136" t="s">
        <v>720</v>
      </c>
      <c r="F89" s="128">
        <v>2556</v>
      </c>
    </row>
    <row r="90" spans="1:6" ht="21">
      <c r="A90" s="133"/>
      <c r="B90" s="138"/>
      <c r="C90" s="144"/>
      <c r="D90" s="138" t="s">
        <v>719</v>
      </c>
      <c r="E90" s="133"/>
      <c r="F90" s="133"/>
    </row>
    <row r="91" spans="1:6" ht="21">
      <c r="A91" s="140"/>
      <c r="B91" s="139"/>
      <c r="C91" s="145"/>
      <c r="D91" s="139"/>
      <c r="E91" s="140"/>
      <c r="F91" s="140"/>
    </row>
    <row r="92" spans="1:6" ht="21">
      <c r="A92" s="140"/>
      <c r="B92" s="139"/>
      <c r="C92" s="145"/>
      <c r="D92" s="139"/>
      <c r="E92" s="140"/>
      <c r="F92" s="140"/>
    </row>
    <row r="93" spans="1:6" ht="21">
      <c r="A93" s="140"/>
      <c r="B93" s="139"/>
      <c r="C93" s="145"/>
      <c r="D93" s="139"/>
      <c r="E93" s="140"/>
      <c r="F93" s="140"/>
    </row>
    <row r="94" spans="1:6" ht="21">
      <c r="A94" s="140"/>
      <c r="B94" s="139"/>
      <c r="C94" s="145"/>
      <c r="D94" s="139"/>
      <c r="E94" s="140"/>
      <c r="F94" s="140"/>
    </row>
    <row r="95" spans="1:6" ht="21">
      <c r="A95" s="140"/>
      <c r="B95" s="139"/>
      <c r="C95" s="145"/>
      <c r="D95" s="139"/>
      <c r="E95" s="140"/>
      <c r="F95" s="140"/>
    </row>
    <row r="96" spans="1:6" ht="21">
      <c r="A96" s="140"/>
      <c r="B96" s="139"/>
      <c r="C96" s="145"/>
      <c r="D96" s="139"/>
      <c r="E96" s="140"/>
      <c r="F96" s="140"/>
    </row>
    <row r="97" spans="1:6" ht="21">
      <c r="A97" s="140"/>
      <c r="B97" s="139"/>
      <c r="C97" s="145"/>
      <c r="D97" s="139"/>
      <c r="E97" s="140"/>
      <c r="F97" s="140"/>
    </row>
    <row r="98" spans="1:6" ht="21">
      <c r="A98" s="140"/>
      <c r="B98" s="139"/>
      <c r="C98" s="145"/>
      <c r="D98" s="139"/>
      <c r="E98" s="140"/>
      <c r="F98" s="140"/>
    </row>
    <row r="99" spans="1:6" ht="21">
      <c r="A99" s="140"/>
      <c r="B99" s="139"/>
      <c r="C99" s="145"/>
      <c r="D99" s="139"/>
      <c r="E99" s="140"/>
      <c r="F99" s="140"/>
    </row>
    <row r="100" spans="1:6" ht="21">
      <c r="A100" s="140"/>
      <c r="B100" s="139"/>
      <c r="C100" s="145"/>
      <c r="D100" s="139"/>
      <c r="E100" s="140"/>
      <c r="F100" s="140"/>
    </row>
    <row r="101" spans="1:6" ht="21">
      <c r="A101" s="140"/>
      <c r="B101" s="139"/>
      <c r="C101" s="145"/>
      <c r="D101" s="139"/>
      <c r="E101" s="140"/>
      <c r="F101" s="140"/>
    </row>
    <row r="102" spans="1:6" ht="21">
      <c r="A102" s="140"/>
      <c r="B102" s="139"/>
      <c r="C102" s="145"/>
      <c r="D102" s="139"/>
      <c r="E102" s="140"/>
      <c r="F102" s="140"/>
    </row>
    <row r="103" spans="1:6" ht="21">
      <c r="A103" s="140"/>
      <c r="B103" s="139"/>
      <c r="C103" s="145"/>
      <c r="D103" s="139"/>
      <c r="E103" s="140"/>
      <c r="F103" s="140"/>
    </row>
    <row r="104" spans="1:6" ht="21">
      <c r="A104" s="140"/>
      <c r="B104" s="139"/>
      <c r="C104" s="145"/>
      <c r="D104" s="139"/>
      <c r="E104" s="140"/>
      <c r="F104" s="140"/>
    </row>
    <row r="105" spans="1:6" ht="21">
      <c r="A105" s="140"/>
      <c r="B105" s="139"/>
      <c r="C105" s="145"/>
      <c r="D105" s="139"/>
      <c r="E105" s="140"/>
      <c r="F105" s="140"/>
    </row>
    <row r="106" spans="1:6" ht="21">
      <c r="A106" s="140"/>
      <c r="B106" s="139"/>
      <c r="C106" s="145"/>
      <c r="D106" s="139"/>
      <c r="E106" s="140"/>
      <c r="F106" s="140"/>
    </row>
    <row r="107" spans="1:6" ht="21">
      <c r="A107" s="140"/>
      <c r="B107" s="139"/>
      <c r="C107" s="145"/>
      <c r="D107" s="139"/>
      <c r="E107" s="140"/>
      <c r="F107" s="140"/>
    </row>
    <row r="108" spans="1:6" ht="21">
      <c r="A108" s="140"/>
      <c r="B108" s="139"/>
      <c r="C108" s="145"/>
      <c r="D108" s="139"/>
      <c r="E108" s="140"/>
      <c r="F108" s="140"/>
    </row>
    <row r="109" spans="1:6" ht="21">
      <c r="A109" s="529" t="s">
        <v>753</v>
      </c>
      <c r="B109" s="529"/>
      <c r="C109" s="529"/>
      <c r="D109" s="529"/>
      <c r="E109" s="529"/>
      <c r="F109" s="529"/>
    </row>
    <row r="110" spans="1:6" ht="21">
      <c r="A110" s="120"/>
      <c r="B110" s="123" t="s">
        <v>721</v>
      </c>
      <c r="C110" s="120"/>
      <c r="D110" s="120"/>
      <c r="E110" s="120"/>
      <c r="F110" s="120"/>
    </row>
    <row r="111" spans="1:6" ht="21">
      <c r="A111" s="124" t="s">
        <v>935</v>
      </c>
      <c r="B111" s="124" t="s">
        <v>350</v>
      </c>
      <c r="C111" s="124" t="s">
        <v>938</v>
      </c>
      <c r="D111" s="124" t="s">
        <v>937</v>
      </c>
      <c r="E111" s="124" t="s">
        <v>936</v>
      </c>
      <c r="F111" s="124" t="s">
        <v>939</v>
      </c>
    </row>
    <row r="112" spans="1:6" ht="21">
      <c r="A112" s="125">
        <v>1</v>
      </c>
      <c r="B112" s="141" t="s">
        <v>139</v>
      </c>
      <c r="C112" s="142">
        <v>400000</v>
      </c>
      <c r="D112" s="141" t="s">
        <v>140</v>
      </c>
      <c r="E112" s="141" t="s">
        <v>141</v>
      </c>
      <c r="F112" s="125">
        <v>2554</v>
      </c>
    </row>
    <row r="113" spans="1:6" ht="21">
      <c r="A113" s="125">
        <v>2</v>
      </c>
      <c r="B113" s="141" t="s">
        <v>10</v>
      </c>
      <c r="C113" s="142">
        <v>1500000</v>
      </c>
      <c r="D113" s="141" t="s">
        <v>152</v>
      </c>
      <c r="E113" s="141" t="s">
        <v>142</v>
      </c>
      <c r="F113" s="125">
        <v>2554</v>
      </c>
    </row>
    <row r="114" spans="1:6" ht="21">
      <c r="A114" s="125">
        <v>3</v>
      </c>
      <c r="B114" s="141" t="s">
        <v>10</v>
      </c>
      <c r="C114" s="142">
        <v>350000</v>
      </c>
      <c r="D114" s="141" t="s">
        <v>143</v>
      </c>
      <c r="E114" s="141" t="s">
        <v>144</v>
      </c>
      <c r="F114" s="125">
        <v>2554</v>
      </c>
    </row>
    <row r="115" spans="1:6" ht="21">
      <c r="A115" s="125">
        <v>4</v>
      </c>
      <c r="B115" s="141" t="s">
        <v>654</v>
      </c>
      <c r="C115" s="142">
        <v>700000</v>
      </c>
      <c r="D115" s="141" t="s">
        <v>145</v>
      </c>
      <c r="E115" s="141" t="s">
        <v>146</v>
      </c>
      <c r="F115" s="125">
        <v>2554</v>
      </c>
    </row>
    <row r="116" spans="1:6" ht="21">
      <c r="A116" s="125">
        <v>5</v>
      </c>
      <c r="B116" s="141" t="s">
        <v>147</v>
      </c>
      <c r="C116" s="142">
        <v>100000</v>
      </c>
      <c r="D116" s="141" t="s">
        <v>148</v>
      </c>
      <c r="E116" s="141"/>
      <c r="F116" s="125">
        <v>2554</v>
      </c>
    </row>
    <row r="117" spans="1:6" ht="21">
      <c r="A117" s="125">
        <v>6</v>
      </c>
      <c r="B117" s="141" t="s">
        <v>149</v>
      </c>
      <c r="C117" s="142">
        <v>100000</v>
      </c>
      <c r="D117" s="141" t="s">
        <v>150</v>
      </c>
      <c r="E117" s="141" t="s">
        <v>151</v>
      </c>
      <c r="F117" s="125">
        <v>2554</v>
      </c>
    </row>
    <row r="118" spans="1:6" ht="21">
      <c r="A118" s="125">
        <v>7</v>
      </c>
      <c r="B118" s="141" t="s">
        <v>10</v>
      </c>
      <c r="C118" s="142">
        <v>350000</v>
      </c>
      <c r="D118" s="141" t="s">
        <v>153</v>
      </c>
      <c r="E118" s="141" t="s">
        <v>154</v>
      </c>
      <c r="F118" s="125">
        <v>2554</v>
      </c>
    </row>
    <row r="119" spans="1:6" ht="21">
      <c r="A119" s="128">
        <v>8</v>
      </c>
      <c r="B119" s="136" t="s">
        <v>155</v>
      </c>
      <c r="C119" s="143">
        <v>100000</v>
      </c>
      <c r="D119" s="167" t="s">
        <v>156</v>
      </c>
      <c r="E119" s="136" t="s">
        <v>946</v>
      </c>
      <c r="F119" s="128">
        <v>2554</v>
      </c>
    </row>
    <row r="120" spans="1:6" ht="21">
      <c r="A120" s="133"/>
      <c r="B120" s="138"/>
      <c r="C120" s="144"/>
      <c r="D120" s="138" t="s">
        <v>157</v>
      </c>
      <c r="E120" s="138"/>
      <c r="F120" s="133"/>
    </row>
    <row r="121" spans="1:6" ht="21">
      <c r="A121" s="128">
        <v>9</v>
      </c>
      <c r="B121" s="136" t="s">
        <v>158</v>
      </c>
      <c r="C121" s="143">
        <v>500000</v>
      </c>
      <c r="D121" s="136" t="s">
        <v>159</v>
      </c>
      <c r="E121" s="136" t="s">
        <v>162</v>
      </c>
      <c r="F121" s="128">
        <v>2554</v>
      </c>
    </row>
    <row r="122" spans="1:6" ht="21">
      <c r="A122" s="131"/>
      <c r="B122" s="155"/>
      <c r="C122" s="178"/>
      <c r="D122" s="155" t="s">
        <v>160</v>
      </c>
      <c r="E122" s="155"/>
      <c r="F122" s="131"/>
    </row>
    <row r="123" spans="1:6" ht="21">
      <c r="A123" s="133"/>
      <c r="B123" s="138"/>
      <c r="C123" s="144"/>
      <c r="D123" s="138" t="s">
        <v>161</v>
      </c>
      <c r="E123" s="138"/>
      <c r="F123" s="133"/>
    </row>
    <row r="124" spans="1:6" ht="21">
      <c r="A124" s="125">
        <v>10</v>
      </c>
      <c r="B124" s="141" t="s">
        <v>163</v>
      </c>
      <c r="C124" s="142">
        <v>286000</v>
      </c>
      <c r="D124" s="141" t="s">
        <v>164</v>
      </c>
      <c r="E124" s="141" t="s">
        <v>165</v>
      </c>
      <c r="F124" s="125">
        <v>2554</v>
      </c>
    </row>
    <row r="125" spans="1:6" ht="21">
      <c r="A125" s="125">
        <v>11</v>
      </c>
      <c r="B125" s="141" t="s">
        <v>166</v>
      </c>
      <c r="C125" s="142">
        <v>80000</v>
      </c>
      <c r="D125" s="141" t="s">
        <v>167</v>
      </c>
      <c r="E125" s="141" t="s">
        <v>946</v>
      </c>
      <c r="F125" s="125">
        <v>2554</v>
      </c>
    </row>
    <row r="126" spans="1:6" ht="21">
      <c r="A126" s="128">
        <v>12</v>
      </c>
      <c r="B126" s="136" t="s">
        <v>168</v>
      </c>
      <c r="C126" s="143">
        <v>300000</v>
      </c>
      <c r="D126" s="136" t="s">
        <v>169</v>
      </c>
      <c r="E126" s="136" t="s">
        <v>171</v>
      </c>
      <c r="F126" s="128">
        <v>2554</v>
      </c>
    </row>
    <row r="127" spans="1:6" ht="21">
      <c r="A127" s="133"/>
      <c r="B127" s="138"/>
      <c r="C127" s="144"/>
      <c r="D127" s="138" t="s">
        <v>170</v>
      </c>
      <c r="E127" s="138"/>
      <c r="F127" s="133"/>
    </row>
    <row r="128" spans="1:6" ht="21">
      <c r="A128" s="128">
        <v>13</v>
      </c>
      <c r="B128" s="136" t="s">
        <v>654</v>
      </c>
      <c r="C128" s="143">
        <v>250000</v>
      </c>
      <c r="D128" s="136" t="s">
        <v>174</v>
      </c>
      <c r="E128" s="136" t="s">
        <v>172</v>
      </c>
      <c r="F128" s="128">
        <v>2554</v>
      </c>
    </row>
    <row r="129" spans="1:6" ht="21">
      <c r="A129" s="133"/>
      <c r="B129" s="138"/>
      <c r="C129" s="144"/>
      <c r="D129" s="138"/>
      <c r="E129" s="138" t="s">
        <v>173</v>
      </c>
      <c r="F129" s="133"/>
    </row>
    <row r="130" spans="1:6" ht="21">
      <c r="A130" s="125">
        <v>14</v>
      </c>
      <c r="B130" s="175" t="s">
        <v>175</v>
      </c>
      <c r="C130" s="176">
        <v>100000</v>
      </c>
      <c r="D130" s="175" t="s">
        <v>175</v>
      </c>
      <c r="E130" s="175" t="s">
        <v>176</v>
      </c>
      <c r="F130" s="177">
        <v>2554</v>
      </c>
    </row>
    <row r="131" spans="1:6" ht="21">
      <c r="A131" s="125">
        <v>15</v>
      </c>
      <c r="B131" s="141" t="s">
        <v>177</v>
      </c>
      <c r="C131" s="142">
        <v>50000</v>
      </c>
      <c r="D131" s="141" t="s">
        <v>178</v>
      </c>
      <c r="E131" s="141" t="s">
        <v>176</v>
      </c>
      <c r="F131" s="125">
        <v>2554</v>
      </c>
    </row>
    <row r="132" spans="1:6" ht="21">
      <c r="A132" s="125">
        <v>16</v>
      </c>
      <c r="B132" s="141" t="s">
        <v>179</v>
      </c>
      <c r="C132" s="142">
        <v>20000</v>
      </c>
      <c r="D132" s="141" t="s">
        <v>180</v>
      </c>
      <c r="E132" s="141" t="s">
        <v>181</v>
      </c>
      <c r="F132" s="125" t="s">
        <v>186</v>
      </c>
    </row>
    <row r="137" spans="1:6" ht="21">
      <c r="A137" s="140"/>
      <c r="B137" s="123" t="s">
        <v>232</v>
      </c>
      <c r="C137" s="145"/>
      <c r="D137" s="139"/>
      <c r="E137" s="139"/>
      <c r="F137" s="140"/>
    </row>
    <row r="138" spans="1:6" ht="21">
      <c r="A138" s="124" t="s">
        <v>935</v>
      </c>
      <c r="B138" s="124" t="s">
        <v>350</v>
      </c>
      <c r="C138" s="124" t="s">
        <v>938</v>
      </c>
      <c r="D138" s="124" t="s">
        <v>937</v>
      </c>
      <c r="E138" s="124" t="s">
        <v>936</v>
      </c>
      <c r="F138" s="124" t="s">
        <v>939</v>
      </c>
    </row>
    <row r="139" spans="1:6" ht="21">
      <c r="A139" s="128">
        <v>17</v>
      </c>
      <c r="B139" s="136" t="s">
        <v>182</v>
      </c>
      <c r="C139" s="143">
        <v>30000</v>
      </c>
      <c r="D139" s="136" t="s">
        <v>184</v>
      </c>
      <c r="E139" s="136" t="s">
        <v>176</v>
      </c>
      <c r="F139" s="128" t="s">
        <v>186</v>
      </c>
    </row>
    <row r="140" spans="1:6" ht="21">
      <c r="A140" s="133"/>
      <c r="B140" s="138" t="s">
        <v>183</v>
      </c>
      <c r="C140" s="144"/>
      <c r="D140" s="138" t="s">
        <v>185</v>
      </c>
      <c r="E140" s="138"/>
      <c r="F140" s="133"/>
    </row>
    <row r="141" spans="1:6" ht="21">
      <c r="A141" s="125">
        <v>18</v>
      </c>
      <c r="B141" s="141" t="s">
        <v>654</v>
      </c>
      <c r="C141" s="142">
        <v>100000</v>
      </c>
      <c r="D141" s="141" t="s">
        <v>187</v>
      </c>
      <c r="E141" s="141" t="s">
        <v>188</v>
      </c>
      <c r="F141" s="125">
        <v>2555</v>
      </c>
    </row>
    <row r="142" spans="1:6" ht="21">
      <c r="A142" s="125">
        <v>19</v>
      </c>
      <c r="B142" s="141" t="s">
        <v>189</v>
      </c>
      <c r="C142" s="142">
        <v>3000000</v>
      </c>
      <c r="D142" s="141" t="s">
        <v>190</v>
      </c>
      <c r="E142" s="141" t="s">
        <v>176</v>
      </c>
      <c r="F142" s="125">
        <v>2555</v>
      </c>
    </row>
    <row r="143" spans="1:6" ht="21">
      <c r="A143" s="125">
        <v>20</v>
      </c>
      <c r="B143" s="141" t="s">
        <v>943</v>
      </c>
      <c r="C143" s="142">
        <v>250000</v>
      </c>
      <c r="D143" s="141" t="s">
        <v>191</v>
      </c>
      <c r="E143" s="141" t="s">
        <v>192</v>
      </c>
      <c r="F143" s="125">
        <v>2555</v>
      </c>
    </row>
    <row r="144" spans="1:6" ht="21">
      <c r="A144" s="128">
        <v>21</v>
      </c>
      <c r="B144" s="136" t="s">
        <v>193</v>
      </c>
      <c r="C144" s="143">
        <v>100000</v>
      </c>
      <c r="D144" s="136" t="s">
        <v>194</v>
      </c>
      <c r="E144" s="136" t="s">
        <v>693</v>
      </c>
      <c r="F144" s="128">
        <v>2555</v>
      </c>
    </row>
    <row r="145" spans="1:6" ht="21">
      <c r="A145" s="133"/>
      <c r="B145" s="138"/>
      <c r="C145" s="144"/>
      <c r="D145" s="138" t="s">
        <v>195</v>
      </c>
      <c r="E145" s="138"/>
      <c r="F145" s="133"/>
    </row>
    <row r="146" spans="1:6" ht="21">
      <c r="A146" s="125">
        <v>22</v>
      </c>
      <c r="B146" s="141" t="s">
        <v>694</v>
      </c>
      <c r="C146" s="142">
        <v>200000</v>
      </c>
      <c r="D146" s="141" t="s">
        <v>695</v>
      </c>
      <c r="E146" s="141" t="s">
        <v>696</v>
      </c>
      <c r="F146" s="125">
        <v>2555</v>
      </c>
    </row>
    <row r="147" spans="1:6" ht="21">
      <c r="A147" s="128">
        <v>23</v>
      </c>
      <c r="B147" s="136" t="s">
        <v>697</v>
      </c>
      <c r="C147" s="143">
        <v>500000</v>
      </c>
      <c r="D147" s="136" t="s">
        <v>698</v>
      </c>
      <c r="E147" s="136" t="s">
        <v>176</v>
      </c>
      <c r="F147" s="128">
        <v>2555</v>
      </c>
    </row>
    <row r="148" spans="1:6" ht="21">
      <c r="A148" s="133"/>
      <c r="B148" s="138"/>
      <c r="C148" s="144"/>
      <c r="D148" s="138" t="s">
        <v>699</v>
      </c>
      <c r="E148" s="138"/>
      <c r="F148" s="133"/>
    </row>
    <row r="149" spans="1:6" ht="21">
      <c r="A149" s="125">
        <v>24</v>
      </c>
      <c r="B149" s="141" t="s">
        <v>163</v>
      </c>
      <c r="C149" s="142">
        <v>110000</v>
      </c>
      <c r="D149" s="141" t="s">
        <v>700</v>
      </c>
      <c r="E149" s="141" t="s">
        <v>701</v>
      </c>
      <c r="F149" s="125">
        <v>2555</v>
      </c>
    </row>
    <row r="150" spans="1:6" ht="21">
      <c r="A150" s="128">
        <v>25</v>
      </c>
      <c r="B150" s="136" t="s">
        <v>674</v>
      </c>
      <c r="C150" s="143">
        <v>900000</v>
      </c>
      <c r="D150" s="136" t="s">
        <v>673</v>
      </c>
      <c r="E150" s="136" t="s">
        <v>677</v>
      </c>
      <c r="F150" s="128">
        <v>2555</v>
      </c>
    </row>
    <row r="151" spans="1:6" ht="21">
      <c r="A151" s="133"/>
      <c r="B151" s="138" t="s">
        <v>675</v>
      </c>
      <c r="C151" s="144"/>
      <c r="D151" s="138" t="s">
        <v>676</v>
      </c>
      <c r="E151" s="138"/>
      <c r="F151" s="133"/>
    </row>
    <row r="152" spans="1:6" ht="21">
      <c r="A152" s="125">
        <v>26</v>
      </c>
      <c r="B152" s="141" t="s">
        <v>654</v>
      </c>
      <c r="C152" s="142">
        <v>250000</v>
      </c>
      <c r="D152" s="141" t="s">
        <v>678</v>
      </c>
      <c r="E152" s="141" t="s">
        <v>679</v>
      </c>
      <c r="F152" s="125">
        <v>2555</v>
      </c>
    </row>
    <row r="153" spans="1:6" ht="21">
      <c r="A153" s="125">
        <v>27</v>
      </c>
      <c r="B153" s="141" t="s">
        <v>654</v>
      </c>
      <c r="C153" s="142">
        <v>150000</v>
      </c>
      <c r="D153" s="141" t="s">
        <v>680</v>
      </c>
      <c r="E153" s="141" t="s">
        <v>681</v>
      </c>
      <c r="F153" s="125">
        <v>2555</v>
      </c>
    </row>
    <row r="154" spans="1:6" ht="21">
      <c r="A154" s="125">
        <v>28</v>
      </c>
      <c r="B154" s="141" t="s">
        <v>163</v>
      </c>
      <c r="C154" s="142">
        <v>220000</v>
      </c>
      <c r="D154" s="141" t="s">
        <v>682</v>
      </c>
      <c r="E154" s="141" t="s">
        <v>683</v>
      </c>
      <c r="F154" s="125">
        <v>2555</v>
      </c>
    </row>
    <row r="155" spans="1:6" ht="21">
      <c r="A155" s="125">
        <v>29</v>
      </c>
      <c r="B155" s="141" t="s">
        <v>684</v>
      </c>
      <c r="C155" s="142">
        <v>3864000</v>
      </c>
      <c r="D155" s="181"/>
      <c r="E155" s="141" t="s">
        <v>685</v>
      </c>
      <c r="F155" s="125">
        <v>2555</v>
      </c>
    </row>
    <row r="156" spans="1:6" ht="21">
      <c r="A156" s="125">
        <v>30</v>
      </c>
      <c r="B156" s="141" t="s">
        <v>149</v>
      </c>
      <c r="C156" s="142">
        <v>300000</v>
      </c>
      <c r="D156" s="162"/>
      <c r="E156" s="141" t="s">
        <v>686</v>
      </c>
      <c r="F156" s="125">
        <v>2555</v>
      </c>
    </row>
    <row r="157" spans="1:6" ht="21">
      <c r="A157" s="128">
        <v>31</v>
      </c>
      <c r="B157" s="136" t="s">
        <v>972</v>
      </c>
      <c r="C157" s="143">
        <v>150000</v>
      </c>
      <c r="D157" s="136" t="s">
        <v>973</v>
      </c>
      <c r="E157" s="136" t="s">
        <v>176</v>
      </c>
      <c r="F157" s="128">
        <v>2555</v>
      </c>
    </row>
    <row r="158" spans="1:6" ht="21">
      <c r="A158" s="133"/>
      <c r="B158" s="138"/>
      <c r="C158" s="144"/>
      <c r="D158" s="138" t="s">
        <v>974</v>
      </c>
      <c r="E158" s="138"/>
      <c r="F158" s="133"/>
    </row>
    <row r="159" spans="1:6" ht="21">
      <c r="A159" s="170">
        <v>32</v>
      </c>
      <c r="B159" s="167" t="s">
        <v>975</v>
      </c>
      <c r="C159" s="183">
        <v>200000</v>
      </c>
      <c r="D159" s="167" t="s">
        <v>977</v>
      </c>
      <c r="E159" s="167" t="s">
        <v>176</v>
      </c>
      <c r="F159" s="170">
        <v>2555</v>
      </c>
    </row>
    <row r="160" spans="1:6" ht="21">
      <c r="A160" s="87"/>
      <c r="B160" s="88" t="s">
        <v>976</v>
      </c>
      <c r="C160" s="184"/>
      <c r="D160" s="88"/>
      <c r="E160" s="88"/>
      <c r="F160" s="87"/>
    </row>
    <row r="161" spans="1:6" ht="21">
      <c r="A161" s="170">
        <v>33</v>
      </c>
      <c r="B161" s="167" t="s">
        <v>978</v>
      </c>
      <c r="C161" s="183">
        <v>100000</v>
      </c>
      <c r="D161" s="167" t="s">
        <v>979</v>
      </c>
      <c r="E161" s="167" t="s">
        <v>176</v>
      </c>
      <c r="F161" s="170">
        <v>2555</v>
      </c>
    </row>
    <row r="162" spans="1:6" ht="21">
      <c r="A162" s="87"/>
      <c r="B162" s="88"/>
      <c r="C162" s="184"/>
      <c r="D162" s="88" t="s">
        <v>980</v>
      </c>
      <c r="E162" s="88"/>
      <c r="F162" s="87"/>
    </row>
    <row r="163" spans="1:6" ht="21">
      <c r="A163" s="125">
        <v>34</v>
      </c>
      <c r="B163" s="141" t="s">
        <v>981</v>
      </c>
      <c r="C163" s="142">
        <v>30000</v>
      </c>
      <c r="D163" s="141" t="s">
        <v>981</v>
      </c>
      <c r="E163" s="141" t="s">
        <v>982</v>
      </c>
      <c r="F163" s="125">
        <v>2555</v>
      </c>
    </row>
    <row r="164" spans="1:6" ht="21">
      <c r="A164" s="140"/>
      <c r="B164" s="123" t="s">
        <v>232</v>
      </c>
      <c r="C164" s="145"/>
      <c r="D164" s="139"/>
      <c r="E164" s="139"/>
      <c r="F164" s="140"/>
    </row>
    <row r="165" spans="1:6" ht="21">
      <c r="A165" s="124" t="s">
        <v>935</v>
      </c>
      <c r="B165" s="124" t="s">
        <v>350</v>
      </c>
      <c r="C165" s="124" t="s">
        <v>938</v>
      </c>
      <c r="D165" s="124" t="s">
        <v>937</v>
      </c>
      <c r="E165" s="124" t="s">
        <v>936</v>
      </c>
      <c r="F165" s="124" t="s">
        <v>939</v>
      </c>
    </row>
    <row r="166" spans="1:6" ht="21">
      <c r="A166" s="125">
        <v>35</v>
      </c>
      <c r="B166" s="141" t="s">
        <v>163</v>
      </c>
      <c r="C166" s="142">
        <v>300000</v>
      </c>
      <c r="D166" s="141" t="s">
        <v>983</v>
      </c>
      <c r="E166" s="162" t="s">
        <v>984</v>
      </c>
      <c r="F166" s="125">
        <v>2556</v>
      </c>
    </row>
    <row r="167" spans="1:6" ht="21">
      <c r="A167" s="125">
        <v>36</v>
      </c>
      <c r="B167" s="141" t="s">
        <v>943</v>
      </c>
      <c r="C167" s="142">
        <v>200000</v>
      </c>
      <c r="D167" s="141" t="s">
        <v>140</v>
      </c>
      <c r="E167" s="182" t="s">
        <v>985</v>
      </c>
      <c r="F167" s="125">
        <v>2556</v>
      </c>
    </row>
    <row r="168" spans="1:6" ht="21">
      <c r="A168" s="125">
        <v>37</v>
      </c>
      <c r="B168" s="141" t="s">
        <v>654</v>
      </c>
      <c r="C168" s="142">
        <v>350000</v>
      </c>
      <c r="D168" s="141" t="s">
        <v>986</v>
      </c>
      <c r="E168" s="141" t="s">
        <v>987</v>
      </c>
      <c r="F168" s="125">
        <v>2556</v>
      </c>
    </row>
    <row r="169" spans="1:6" ht="21">
      <c r="A169" s="125">
        <v>38</v>
      </c>
      <c r="B169" s="141" t="s">
        <v>163</v>
      </c>
      <c r="C169" s="142">
        <v>100000</v>
      </c>
      <c r="D169" s="141" t="s">
        <v>174</v>
      </c>
      <c r="E169" s="185" t="s">
        <v>988</v>
      </c>
      <c r="F169" s="125">
        <v>2556</v>
      </c>
    </row>
    <row r="170" spans="1:6" ht="21">
      <c r="A170" s="125">
        <v>39</v>
      </c>
      <c r="B170" s="141" t="s">
        <v>684</v>
      </c>
      <c r="C170" s="142">
        <v>4000000</v>
      </c>
      <c r="D170" s="141" t="s">
        <v>990</v>
      </c>
      <c r="E170" s="186" t="s">
        <v>989</v>
      </c>
      <c r="F170" s="125">
        <v>2556</v>
      </c>
    </row>
    <row r="171" spans="1:6" ht="21">
      <c r="A171" s="125">
        <v>40</v>
      </c>
      <c r="B171" s="141" t="s">
        <v>684</v>
      </c>
      <c r="C171" s="142">
        <v>5000000</v>
      </c>
      <c r="D171" s="141" t="s">
        <v>991</v>
      </c>
      <c r="E171" s="186" t="s">
        <v>992</v>
      </c>
      <c r="F171" s="125">
        <v>2556</v>
      </c>
    </row>
    <row r="172" spans="1:6" ht="21">
      <c r="A172" s="128">
        <v>41</v>
      </c>
      <c r="B172" s="136" t="s">
        <v>993</v>
      </c>
      <c r="C172" s="143">
        <v>50000</v>
      </c>
      <c r="D172" s="136" t="s">
        <v>994</v>
      </c>
      <c r="E172" s="136" t="s">
        <v>996</v>
      </c>
      <c r="F172" s="128">
        <v>2556</v>
      </c>
    </row>
    <row r="173" spans="1:6" ht="21">
      <c r="A173" s="133"/>
      <c r="B173" s="138"/>
      <c r="C173" s="144"/>
      <c r="D173" s="138" t="s">
        <v>995</v>
      </c>
      <c r="E173" s="138"/>
      <c r="F173" s="133"/>
    </row>
    <row r="174" spans="1:6" ht="21">
      <c r="A174" s="125">
        <v>42</v>
      </c>
      <c r="B174" s="141" t="s">
        <v>163</v>
      </c>
      <c r="C174" s="142">
        <v>1100000</v>
      </c>
      <c r="D174" s="141" t="s">
        <v>455</v>
      </c>
      <c r="E174" s="141" t="s">
        <v>456</v>
      </c>
      <c r="F174" s="125">
        <v>2556</v>
      </c>
    </row>
    <row r="175" spans="1:6" ht="21">
      <c r="A175" s="128">
        <v>43</v>
      </c>
      <c r="B175" s="136" t="s">
        <v>654</v>
      </c>
      <c r="C175" s="143">
        <v>450000</v>
      </c>
      <c r="D175" s="136" t="s">
        <v>457</v>
      </c>
      <c r="E175" s="136" t="s">
        <v>458</v>
      </c>
      <c r="F175" s="128">
        <v>2556</v>
      </c>
    </row>
    <row r="176" spans="1:6" ht="21">
      <c r="A176" s="133"/>
      <c r="B176" s="138"/>
      <c r="C176" s="144"/>
      <c r="D176" s="138"/>
      <c r="E176" s="138" t="s">
        <v>459</v>
      </c>
      <c r="F176" s="133"/>
    </row>
    <row r="177" spans="1:6" ht="21">
      <c r="A177" s="187">
        <v>44</v>
      </c>
      <c r="B177" s="188" t="s">
        <v>654</v>
      </c>
      <c r="C177" s="189">
        <v>250000</v>
      </c>
      <c r="D177" s="188" t="s">
        <v>460</v>
      </c>
      <c r="E177" s="188" t="s">
        <v>461</v>
      </c>
      <c r="F177" s="187">
        <v>2556</v>
      </c>
    </row>
    <row r="178" spans="1:6" ht="21">
      <c r="A178" s="133"/>
      <c r="B178" s="138"/>
      <c r="C178" s="144"/>
      <c r="D178" s="138"/>
      <c r="E178" s="190" t="s">
        <v>462</v>
      </c>
      <c r="F178" s="133"/>
    </row>
    <row r="179" spans="1:6" ht="21">
      <c r="A179" s="125">
        <v>45</v>
      </c>
      <c r="B179" s="141" t="s">
        <v>463</v>
      </c>
      <c r="C179" s="142">
        <v>500000</v>
      </c>
      <c r="D179" s="141" t="s">
        <v>464</v>
      </c>
      <c r="E179" s="141" t="s">
        <v>465</v>
      </c>
      <c r="F179" s="125">
        <v>2556</v>
      </c>
    </row>
    <row r="180" spans="1:6" ht="21">
      <c r="A180" s="125">
        <v>46</v>
      </c>
      <c r="B180" s="141" t="s">
        <v>654</v>
      </c>
      <c r="C180" s="142">
        <v>200000</v>
      </c>
      <c r="D180" s="141" t="s">
        <v>466</v>
      </c>
      <c r="E180" s="141" t="s">
        <v>467</v>
      </c>
      <c r="F180" s="125">
        <v>2556</v>
      </c>
    </row>
    <row r="181" spans="1:6" ht="21">
      <c r="A181" s="125">
        <v>47</v>
      </c>
      <c r="B181" s="141" t="s">
        <v>654</v>
      </c>
      <c r="C181" s="142">
        <v>230000</v>
      </c>
      <c r="D181" s="141" t="s">
        <v>174</v>
      </c>
      <c r="E181" s="141" t="s">
        <v>468</v>
      </c>
      <c r="F181" s="125">
        <v>2556</v>
      </c>
    </row>
    <row r="182" spans="1:6" ht="21">
      <c r="A182" s="128">
        <v>48</v>
      </c>
      <c r="B182" s="136" t="s">
        <v>469</v>
      </c>
      <c r="C182" s="143">
        <v>100000</v>
      </c>
      <c r="D182" s="136" t="s">
        <v>469</v>
      </c>
      <c r="E182" s="136" t="s">
        <v>176</v>
      </c>
      <c r="F182" s="128">
        <v>2556</v>
      </c>
    </row>
    <row r="183" spans="1:6" ht="21">
      <c r="A183" s="133"/>
      <c r="B183" s="138" t="s">
        <v>470</v>
      </c>
      <c r="C183" s="144"/>
      <c r="D183" s="138" t="s">
        <v>470</v>
      </c>
      <c r="E183" s="138"/>
      <c r="F183" s="133"/>
    </row>
    <row r="184" spans="1:6" ht="21">
      <c r="A184" s="128">
        <v>49</v>
      </c>
      <c r="B184" s="136" t="s">
        <v>234</v>
      </c>
      <c r="C184" s="143">
        <v>450000</v>
      </c>
      <c r="D184" s="136" t="s">
        <v>235</v>
      </c>
      <c r="E184" s="136" t="s">
        <v>997</v>
      </c>
      <c r="F184" s="128">
        <v>2556</v>
      </c>
    </row>
    <row r="185" spans="1:6" ht="21">
      <c r="A185" s="131"/>
      <c r="B185" s="155"/>
      <c r="C185" s="178"/>
      <c r="D185" s="155" t="s">
        <v>236</v>
      </c>
      <c r="E185" s="155"/>
      <c r="F185" s="131"/>
    </row>
    <row r="186" spans="1:6" ht="21">
      <c r="A186" s="133"/>
      <c r="B186" s="138"/>
      <c r="C186" s="144"/>
      <c r="D186" s="138" t="s">
        <v>237</v>
      </c>
      <c r="E186" s="138"/>
      <c r="F186" s="133"/>
    </row>
    <row r="187" spans="1:6" ht="21">
      <c r="A187" s="125">
        <v>50</v>
      </c>
      <c r="B187" s="141" t="s">
        <v>654</v>
      </c>
      <c r="C187" s="142">
        <v>300000</v>
      </c>
      <c r="D187" s="141" t="s">
        <v>1021</v>
      </c>
      <c r="E187" s="141" t="s">
        <v>1022</v>
      </c>
      <c r="F187" s="125">
        <v>2556</v>
      </c>
    </row>
    <row r="188" spans="1:6" ht="21">
      <c r="A188" s="140"/>
      <c r="B188" s="139"/>
      <c r="C188" s="145"/>
      <c r="D188" s="139"/>
      <c r="E188" s="139"/>
      <c r="F188" s="140"/>
    </row>
    <row r="189" spans="1:6" ht="21">
      <c r="A189" s="140"/>
      <c r="B189" s="139"/>
      <c r="C189" s="145"/>
      <c r="D189" s="139"/>
      <c r="E189" s="139"/>
      <c r="F189" s="140"/>
    </row>
    <row r="190" spans="1:6" ht="21">
      <c r="A190" s="140"/>
      <c r="B190" s="139"/>
      <c r="C190" s="145"/>
      <c r="D190" s="139"/>
      <c r="E190" s="139"/>
      <c r="F190" s="140"/>
    </row>
    <row r="191" spans="1:6" ht="21">
      <c r="A191" s="529" t="s">
        <v>753</v>
      </c>
      <c r="B191" s="529"/>
      <c r="C191" s="529"/>
      <c r="D191" s="529"/>
      <c r="E191" s="529"/>
      <c r="F191" s="529"/>
    </row>
    <row r="192" spans="1:6" ht="21">
      <c r="A192" s="120"/>
      <c r="B192" s="123" t="s">
        <v>942</v>
      </c>
      <c r="C192" s="120"/>
      <c r="D192" s="120"/>
      <c r="E192" s="146"/>
      <c r="F192" s="122"/>
    </row>
    <row r="193" spans="1:6" ht="21">
      <c r="A193" s="124" t="s">
        <v>935</v>
      </c>
      <c r="B193" s="124" t="s">
        <v>350</v>
      </c>
      <c r="C193" s="124" t="s">
        <v>938</v>
      </c>
      <c r="D193" s="124" t="s">
        <v>937</v>
      </c>
      <c r="E193" s="124" t="s">
        <v>936</v>
      </c>
      <c r="F193" s="124" t="s">
        <v>939</v>
      </c>
    </row>
    <row r="194" spans="1:6" ht="21">
      <c r="A194" s="125">
        <v>1</v>
      </c>
      <c r="B194" s="126" t="s">
        <v>934</v>
      </c>
      <c r="C194" s="127">
        <v>400000</v>
      </c>
      <c r="D194" s="126" t="s">
        <v>940</v>
      </c>
      <c r="E194" s="126" t="s">
        <v>941</v>
      </c>
      <c r="F194" s="125">
        <v>2554</v>
      </c>
    </row>
    <row r="195" spans="1:6" ht="21">
      <c r="A195" s="125">
        <v>2</v>
      </c>
      <c r="B195" s="126" t="s">
        <v>945</v>
      </c>
      <c r="C195" s="127">
        <v>50000</v>
      </c>
      <c r="D195" s="126" t="s">
        <v>946</v>
      </c>
      <c r="E195" s="126" t="s">
        <v>947</v>
      </c>
      <c r="F195" s="125">
        <v>2554</v>
      </c>
    </row>
    <row r="196" spans="1:6" ht="21">
      <c r="A196" s="125">
        <v>3</v>
      </c>
      <c r="B196" s="126" t="s">
        <v>943</v>
      </c>
      <c r="C196" s="127">
        <v>300000</v>
      </c>
      <c r="D196" s="126" t="s">
        <v>858</v>
      </c>
      <c r="E196" s="126" t="s">
        <v>944</v>
      </c>
      <c r="F196" s="125">
        <v>2554</v>
      </c>
    </row>
    <row r="197" spans="1:6" ht="21">
      <c r="A197" s="125">
        <v>4</v>
      </c>
      <c r="B197" s="126" t="s">
        <v>948</v>
      </c>
      <c r="C197" s="127">
        <v>50000</v>
      </c>
      <c r="D197" s="126" t="s">
        <v>949</v>
      </c>
      <c r="E197" s="126" t="s">
        <v>950</v>
      </c>
      <c r="F197" s="125">
        <v>2554</v>
      </c>
    </row>
    <row r="198" spans="1:6" ht="21">
      <c r="A198" s="125">
        <v>5</v>
      </c>
      <c r="B198" s="126" t="s">
        <v>163</v>
      </c>
      <c r="C198" s="150"/>
      <c r="D198" s="151"/>
      <c r="E198" s="126" t="s">
        <v>268</v>
      </c>
      <c r="F198" s="125">
        <v>2554</v>
      </c>
    </row>
    <row r="199" spans="1:6" ht="21">
      <c r="A199" s="125">
        <v>6</v>
      </c>
      <c r="B199" s="126" t="s">
        <v>951</v>
      </c>
      <c r="C199" s="127">
        <v>400000</v>
      </c>
      <c r="D199" s="126" t="s">
        <v>952</v>
      </c>
      <c r="E199" s="126" t="s">
        <v>953</v>
      </c>
      <c r="F199" s="125">
        <v>2555</v>
      </c>
    </row>
    <row r="200" spans="1:6" ht="21">
      <c r="A200" s="125">
        <v>7</v>
      </c>
      <c r="B200" s="126" t="s">
        <v>954</v>
      </c>
      <c r="C200" s="127">
        <v>200000</v>
      </c>
      <c r="D200" s="126" t="s">
        <v>946</v>
      </c>
      <c r="E200" s="126" t="s">
        <v>955</v>
      </c>
      <c r="F200" s="125">
        <v>2555</v>
      </c>
    </row>
    <row r="201" spans="1:6" ht="21">
      <c r="A201" s="128">
        <v>8</v>
      </c>
      <c r="B201" s="129" t="s">
        <v>956</v>
      </c>
      <c r="C201" s="130">
        <v>300000</v>
      </c>
      <c r="D201" s="129" t="s">
        <v>957</v>
      </c>
      <c r="E201" s="129" t="s">
        <v>960</v>
      </c>
      <c r="F201" s="128">
        <v>2556</v>
      </c>
    </row>
    <row r="202" spans="1:6" ht="21">
      <c r="A202" s="131"/>
      <c r="B202" s="47"/>
      <c r="C202" s="132"/>
      <c r="D202" s="47" t="s">
        <v>958</v>
      </c>
      <c r="E202" s="47"/>
      <c r="F202" s="131"/>
    </row>
    <row r="203" spans="1:6" ht="21">
      <c r="A203" s="133"/>
      <c r="B203" s="134"/>
      <c r="C203" s="135"/>
      <c r="D203" s="134" t="s">
        <v>959</v>
      </c>
      <c r="E203" s="134"/>
      <c r="F203" s="133"/>
    </row>
    <row r="204" spans="1:6" ht="21">
      <c r="A204" s="125">
        <v>9</v>
      </c>
      <c r="B204" s="126" t="s">
        <v>857</v>
      </c>
      <c r="C204" s="127">
        <v>240000</v>
      </c>
      <c r="D204" s="126" t="s">
        <v>961</v>
      </c>
      <c r="E204" s="126" t="s">
        <v>962</v>
      </c>
      <c r="F204" s="125">
        <v>2556</v>
      </c>
    </row>
    <row r="205" spans="1:6" ht="21">
      <c r="A205" s="140"/>
      <c r="B205" s="179"/>
      <c r="C205" s="180"/>
      <c r="D205" s="179"/>
      <c r="E205" s="179"/>
      <c r="F205" s="140"/>
    </row>
    <row r="206" spans="1:6" ht="21">
      <c r="A206" s="140"/>
      <c r="B206" s="179"/>
      <c r="C206" s="180"/>
      <c r="D206" s="179"/>
      <c r="E206" s="179"/>
      <c r="F206" s="140"/>
    </row>
    <row r="207" spans="1:6" ht="21">
      <c r="A207" s="140"/>
      <c r="B207" s="179"/>
      <c r="C207" s="180"/>
      <c r="D207" s="179"/>
      <c r="E207" s="179"/>
      <c r="F207" s="140"/>
    </row>
    <row r="208" spans="1:6" ht="21">
      <c r="A208" s="140"/>
      <c r="B208" s="179"/>
      <c r="C208" s="180"/>
      <c r="D208" s="179"/>
      <c r="E208" s="179"/>
      <c r="F208" s="140"/>
    </row>
    <row r="209" spans="1:6" ht="21">
      <c r="A209" s="140"/>
      <c r="B209" s="179"/>
      <c r="C209" s="180"/>
      <c r="D209" s="179"/>
      <c r="E209" s="179"/>
      <c r="F209" s="140"/>
    </row>
    <row r="210" spans="1:6" ht="21">
      <c r="A210" s="140"/>
      <c r="B210" s="179"/>
      <c r="C210" s="180"/>
      <c r="D210" s="179"/>
      <c r="E210" s="179"/>
      <c r="F210" s="140"/>
    </row>
    <row r="211" spans="1:6" ht="21">
      <c r="A211" s="140"/>
      <c r="B211" s="179"/>
      <c r="C211" s="180"/>
      <c r="D211" s="179"/>
      <c r="E211" s="179"/>
      <c r="F211" s="140"/>
    </row>
    <row r="212" spans="1:6" ht="21">
      <c r="A212" s="140"/>
      <c r="B212" s="179"/>
      <c r="C212" s="180"/>
      <c r="D212" s="179"/>
      <c r="E212" s="179"/>
      <c r="F212" s="140"/>
    </row>
    <row r="213" spans="1:6" ht="21">
      <c r="A213" s="140"/>
      <c r="B213" s="179"/>
      <c r="C213" s="180"/>
      <c r="D213" s="179"/>
      <c r="E213" s="179"/>
      <c r="F213" s="140"/>
    </row>
    <row r="214" spans="1:6" ht="21">
      <c r="A214" s="140"/>
      <c r="B214" s="179"/>
      <c r="C214" s="180"/>
      <c r="D214" s="179"/>
      <c r="E214" s="179"/>
      <c r="F214" s="140"/>
    </row>
    <row r="215" spans="1:6" ht="21">
      <c r="A215" s="140"/>
      <c r="B215" s="179"/>
      <c r="C215" s="180"/>
      <c r="D215" s="179"/>
      <c r="E215" s="179"/>
      <c r="F215" s="140"/>
    </row>
    <row r="216" spans="1:6" ht="21">
      <c r="A216" s="140"/>
      <c r="B216" s="179"/>
      <c r="C216" s="180"/>
      <c r="D216" s="179"/>
      <c r="E216" s="179"/>
      <c r="F216" s="140"/>
    </row>
    <row r="217" spans="1:6" ht="21">
      <c r="A217" s="140"/>
      <c r="B217" s="179"/>
      <c r="C217" s="180"/>
      <c r="D217" s="179"/>
      <c r="E217" s="179"/>
      <c r="F217" s="140"/>
    </row>
    <row r="218" spans="1:6" ht="21">
      <c r="A218" s="529" t="s">
        <v>753</v>
      </c>
      <c r="B218" s="529"/>
      <c r="C218" s="529"/>
      <c r="D218" s="529"/>
      <c r="E218" s="529"/>
      <c r="F218" s="529"/>
    </row>
    <row r="219" spans="1:6" ht="21">
      <c r="A219" s="120"/>
      <c r="B219" s="123" t="s">
        <v>799</v>
      </c>
      <c r="C219" s="120"/>
      <c r="D219" s="120"/>
      <c r="E219" s="146"/>
      <c r="F219" s="122"/>
    </row>
    <row r="220" spans="1:6" ht="21">
      <c r="A220" s="124" t="s">
        <v>935</v>
      </c>
      <c r="B220" s="124" t="s">
        <v>350</v>
      </c>
      <c r="C220" s="124" t="s">
        <v>938</v>
      </c>
      <c r="D220" s="124" t="s">
        <v>937</v>
      </c>
      <c r="E220" s="124" t="s">
        <v>936</v>
      </c>
      <c r="F220" s="124" t="s">
        <v>939</v>
      </c>
    </row>
    <row r="221" spans="1:6" ht="21">
      <c r="A221" s="125">
        <v>1</v>
      </c>
      <c r="B221" s="141" t="s">
        <v>684</v>
      </c>
      <c r="C221" s="142">
        <v>1800000</v>
      </c>
      <c r="D221" s="141" t="s">
        <v>377</v>
      </c>
      <c r="E221" s="141" t="s">
        <v>378</v>
      </c>
      <c r="F221" s="125">
        <v>2554</v>
      </c>
    </row>
    <row r="222" spans="1:6" ht="21">
      <c r="A222" s="125">
        <v>2</v>
      </c>
      <c r="B222" s="141" t="s">
        <v>379</v>
      </c>
      <c r="C222" s="142">
        <v>1850000</v>
      </c>
      <c r="D222" s="141" t="s">
        <v>380</v>
      </c>
      <c r="E222" s="199" t="s">
        <v>381</v>
      </c>
      <c r="F222" s="125">
        <v>2554</v>
      </c>
    </row>
    <row r="223" spans="1:6" ht="21">
      <c r="A223" s="125">
        <v>3</v>
      </c>
      <c r="B223" s="141" t="s">
        <v>684</v>
      </c>
      <c r="C223" s="142">
        <v>5000000</v>
      </c>
      <c r="D223" s="141" t="s">
        <v>382</v>
      </c>
      <c r="E223" s="199" t="s">
        <v>383</v>
      </c>
      <c r="F223" s="125">
        <v>2554</v>
      </c>
    </row>
    <row r="224" spans="1:6" ht="21">
      <c r="A224" s="125">
        <v>4</v>
      </c>
      <c r="B224" s="141" t="s">
        <v>10</v>
      </c>
      <c r="C224" s="142">
        <v>350000</v>
      </c>
      <c r="D224" s="141" t="s">
        <v>384</v>
      </c>
      <c r="E224" s="199" t="s">
        <v>385</v>
      </c>
      <c r="F224" s="125">
        <v>2554</v>
      </c>
    </row>
    <row r="225" spans="1:6" ht="21">
      <c r="A225" s="125">
        <v>5</v>
      </c>
      <c r="B225" s="141" t="s">
        <v>387</v>
      </c>
      <c r="C225" s="142">
        <v>300000</v>
      </c>
      <c r="D225" s="141" t="s">
        <v>386</v>
      </c>
      <c r="E225" s="199" t="s">
        <v>388</v>
      </c>
      <c r="F225" s="125">
        <v>2554</v>
      </c>
    </row>
    <row r="226" spans="1:6" ht="21">
      <c r="A226" s="128">
        <v>6</v>
      </c>
      <c r="B226" s="136" t="s">
        <v>389</v>
      </c>
      <c r="C226" s="143">
        <v>150000</v>
      </c>
      <c r="D226" s="136" t="s">
        <v>391</v>
      </c>
      <c r="E226" s="200" t="s">
        <v>392</v>
      </c>
      <c r="F226" s="128">
        <v>2554</v>
      </c>
    </row>
    <row r="227" spans="1:6" ht="21">
      <c r="A227" s="133"/>
      <c r="B227" s="138" t="s">
        <v>390</v>
      </c>
      <c r="C227" s="144"/>
      <c r="D227" s="138"/>
      <c r="E227" s="191"/>
      <c r="F227" s="133"/>
    </row>
    <row r="228" spans="1:6" ht="21">
      <c r="A228" s="125">
        <v>7</v>
      </c>
      <c r="B228" s="141" t="s">
        <v>393</v>
      </c>
      <c r="C228" s="142">
        <v>200000</v>
      </c>
      <c r="D228" s="141" t="s">
        <v>394</v>
      </c>
      <c r="E228" s="199" t="s">
        <v>799</v>
      </c>
      <c r="F228" s="125">
        <v>2554</v>
      </c>
    </row>
    <row r="229" spans="1:6" ht="21">
      <c r="A229" s="128">
        <v>8</v>
      </c>
      <c r="B229" s="136" t="s">
        <v>395</v>
      </c>
      <c r="C229" s="143">
        <v>200000</v>
      </c>
      <c r="D229" s="136" t="s">
        <v>397</v>
      </c>
      <c r="E229" s="200" t="s">
        <v>398</v>
      </c>
      <c r="F229" s="128">
        <v>2554</v>
      </c>
    </row>
    <row r="230" spans="1:6" ht="21">
      <c r="A230" s="133"/>
      <c r="B230" s="138" t="s">
        <v>396</v>
      </c>
      <c r="C230" s="144"/>
      <c r="D230" s="138"/>
      <c r="E230" s="191"/>
      <c r="F230" s="133"/>
    </row>
    <row r="231" spans="1:6" ht="21">
      <c r="A231" s="128">
        <v>9</v>
      </c>
      <c r="B231" s="136" t="s">
        <v>399</v>
      </c>
      <c r="C231" s="143">
        <v>2000000</v>
      </c>
      <c r="D231" s="136" t="s">
        <v>401</v>
      </c>
      <c r="E231" s="200" t="s">
        <v>392</v>
      </c>
      <c r="F231" s="128">
        <v>2555</v>
      </c>
    </row>
    <row r="232" spans="1:6" ht="21">
      <c r="A232" s="133"/>
      <c r="B232" s="138" t="s">
        <v>400</v>
      </c>
      <c r="C232" s="144"/>
      <c r="D232" s="138"/>
      <c r="E232" s="191"/>
      <c r="F232" s="133"/>
    </row>
    <row r="233" spans="1:6" ht="21">
      <c r="A233" s="125">
        <v>10</v>
      </c>
      <c r="B233" s="141" t="s">
        <v>402</v>
      </c>
      <c r="C233" s="142">
        <v>100000</v>
      </c>
      <c r="D233" s="141" t="s">
        <v>403</v>
      </c>
      <c r="E233" s="199" t="s">
        <v>392</v>
      </c>
      <c r="F233" s="125">
        <v>2556</v>
      </c>
    </row>
    <row r="234" spans="1:6" ht="21">
      <c r="A234" s="140"/>
      <c r="B234" s="139"/>
      <c r="C234" s="145"/>
      <c r="D234" s="139"/>
      <c r="E234" s="198"/>
      <c r="F234" s="140"/>
    </row>
    <row r="235" spans="1:6" ht="21">
      <c r="A235" s="140"/>
      <c r="B235" s="139"/>
      <c r="C235" s="145"/>
      <c r="D235" s="139"/>
      <c r="E235" s="198"/>
      <c r="F235" s="140"/>
    </row>
    <row r="236" spans="1:6" ht="21">
      <c r="A236" s="140"/>
      <c r="B236" s="139"/>
      <c r="C236" s="145"/>
      <c r="D236" s="139"/>
      <c r="E236" s="198"/>
      <c r="F236" s="140"/>
    </row>
    <row r="237" spans="1:6" ht="21">
      <c r="A237" s="140"/>
      <c r="B237" s="139"/>
      <c r="C237" s="145"/>
      <c r="D237" s="139"/>
      <c r="E237" s="198"/>
      <c r="F237" s="140"/>
    </row>
    <row r="238" spans="1:6" ht="21">
      <c r="A238" s="119"/>
      <c r="B238" s="148"/>
      <c r="C238" s="121"/>
      <c r="D238" s="148"/>
      <c r="E238" s="153"/>
      <c r="F238" s="119"/>
    </row>
    <row r="239" spans="1:6" ht="21">
      <c r="A239" s="119"/>
      <c r="B239" s="148"/>
      <c r="C239" s="121"/>
      <c r="D239" s="148"/>
      <c r="E239" s="153"/>
      <c r="F239" s="119"/>
    </row>
    <row r="240" spans="1:6" ht="21">
      <c r="A240" s="119"/>
      <c r="B240" s="148"/>
      <c r="C240" s="121"/>
      <c r="D240" s="148"/>
      <c r="E240" s="153"/>
      <c r="F240" s="119"/>
    </row>
    <row r="241" spans="1:6" ht="21">
      <c r="A241" s="119"/>
      <c r="B241" s="148"/>
      <c r="C241" s="121"/>
      <c r="D241" s="148"/>
      <c r="E241" s="153"/>
      <c r="F241" s="119"/>
    </row>
    <row r="242" spans="1:6" ht="21">
      <c r="A242" s="119"/>
      <c r="B242" s="148"/>
      <c r="C242" s="121"/>
      <c r="D242" s="148"/>
      <c r="E242" s="153"/>
      <c r="F242" s="119"/>
    </row>
    <row r="243" spans="1:6" ht="21">
      <c r="A243" s="119"/>
      <c r="B243" s="118"/>
      <c r="C243" s="121"/>
      <c r="D243" s="148"/>
      <c r="E243" s="153"/>
      <c r="F243" s="119"/>
    </row>
    <row r="244" spans="1:6" ht="21">
      <c r="A244" s="529" t="s">
        <v>753</v>
      </c>
      <c r="B244" s="529"/>
      <c r="C244" s="529"/>
      <c r="D244" s="529"/>
      <c r="E244" s="529"/>
      <c r="F244" s="529"/>
    </row>
    <row r="245" spans="1:6" ht="21">
      <c r="A245" s="120"/>
      <c r="B245" s="123" t="s">
        <v>800</v>
      </c>
      <c r="C245" s="120"/>
      <c r="D245" s="120"/>
      <c r="E245" s="146"/>
      <c r="F245" s="122"/>
    </row>
    <row r="246" spans="1:6" ht="21">
      <c r="A246" s="124" t="s">
        <v>935</v>
      </c>
      <c r="B246" s="124" t="s">
        <v>350</v>
      </c>
      <c r="C246" s="124" t="s">
        <v>938</v>
      </c>
      <c r="D246" s="124" t="s">
        <v>937</v>
      </c>
      <c r="E246" s="124" t="s">
        <v>936</v>
      </c>
      <c r="F246" s="124" t="s">
        <v>939</v>
      </c>
    </row>
    <row r="247" spans="1:6" ht="21">
      <c r="A247" s="125">
        <v>1</v>
      </c>
      <c r="B247" s="126" t="s">
        <v>654</v>
      </c>
      <c r="C247" s="127"/>
      <c r="D247" s="126" t="s">
        <v>801</v>
      </c>
      <c r="E247" s="126" t="s">
        <v>802</v>
      </c>
      <c r="F247" s="125">
        <v>2554</v>
      </c>
    </row>
    <row r="248" spans="1:6" ht="21">
      <c r="A248" s="125">
        <v>2</v>
      </c>
      <c r="B248" s="126" t="s">
        <v>803</v>
      </c>
      <c r="C248" s="127"/>
      <c r="D248" s="126" t="s">
        <v>804</v>
      </c>
      <c r="E248" s="126" t="s">
        <v>800</v>
      </c>
      <c r="F248" s="125">
        <v>2554</v>
      </c>
    </row>
    <row r="249" spans="1:6" ht="21">
      <c r="A249" s="125">
        <v>3</v>
      </c>
      <c r="B249" s="126" t="s">
        <v>900</v>
      </c>
      <c r="C249" s="127"/>
      <c r="D249" s="126" t="s">
        <v>713</v>
      </c>
      <c r="E249" s="126" t="s">
        <v>901</v>
      </c>
      <c r="F249" s="125">
        <v>2554</v>
      </c>
    </row>
    <row r="250" spans="1:6" ht="21">
      <c r="A250" s="128">
        <v>4</v>
      </c>
      <c r="B250" s="129" t="s">
        <v>654</v>
      </c>
      <c r="C250" s="130">
        <v>100000</v>
      </c>
      <c r="D250" s="129" t="s">
        <v>801</v>
      </c>
      <c r="E250" s="129" t="s">
        <v>902</v>
      </c>
      <c r="F250" s="128">
        <v>2554</v>
      </c>
    </row>
    <row r="251" spans="1:6" ht="21">
      <c r="A251" s="133"/>
      <c r="B251" s="134"/>
      <c r="C251" s="135"/>
      <c r="D251" s="134"/>
      <c r="E251" s="134" t="s">
        <v>903</v>
      </c>
      <c r="F251" s="133"/>
    </row>
    <row r="252" spans="1:6" ht="21">
      <c r="A252" s="125">
        <v>5</v>
      </c>
      <c r="B252" s="126" t="s">
        <v>657</v>
      </c>
      <c r="C252" s="127">
        <v>6000000</v>
      </c>
      <c r="D252" s="126" t="s">
        <v>801</v>
      </c>
      <c r="E252" s="126" t="s">
        <v>904</v>
      </c>
      <c r="F252" s="125">
        <v>2554</v>
      </c>
    </row>
    <row r="253" spans="1:6" ht="21">
      <c r="A253" s="128">
        <v>6</v>
      </c>
      <c r="B253" s="129" t="s">
        <v>971</v>
      </c>
      <c r="C253" s="130"/>
      <c r="D253" s="129" t="s">
        <v>971</v>
      </c>
      <c r="E253" s="129" t="s">
        <v>905</v>
      </c>
      <c r="F253" s="128">
        <v>2555</v>
      </c>
    </row>
    <row r="254" spans="1:6" ht="21">
      <c r="A254" s="133"/>
      <c r="B254" s="134"/>
      <c r="C254" s="135"/>
      <c r="D254" s="134"/>
      <c r="E254" s="134" t="s">
        <v>906</v>
      </c>
      <c r="F254" s="133"/>
    </row>
    <row r="255" spans="1:6" ht="21">
      <c r="A255" s="125">
        <v>7</v>
      </c>
      <c r="B255" s="126" t="s">
        <v>907</v>
      </c>
      <c r="C255" s="127">
        <v>900000</v>
      </c>
      <c r="D255" s="126" t="s">
        <v>908</v>
      </c>
      <c r="E255" s="126" t="s">
        <v>909</v>
      </c>
      <c r="F255" s="125">
        <v>2555</v>
      </c>
    </row>
    <row r="256" spans="1:6" ht="21">
      <c r="A256" s="125">
        <v>8</v>
      </c>
      <c r="B256" s="126" t="s">
        <v>654</v>
      </c>
      <c r="C256" s="127">
        <v>220000</v>
      </c>
      <c r="D256" s="126" t="s">
        <v>910</v>
      </c>
      <c r="E256" s="126" t="s">
        <v>911</v>
      </c>
      <c r="F256" s="125">
        <v>2555</v>
      </c>
    </row>
    <row r="257" spans="1:6" ht="21">
      <c r="A257" s="125">
        <v>9</v>
      </c>
      <c r="B257" s="126" t="s">
        <v>654</v>
      </c>
      <c r="C257" s="127">
        <v>250000</v>
      </c>
      <c r="D257" s="126" t="s">
        <v>965</v>
      </c>
      <c r="E257" s="126" t="s">
        <v>966</v>
      </c>
      <c r="F257" s="125">
        <v>2555</v>
      </c>
    </row>
    <row r="258" spans="1:6" ht="21">
      <c r="A258" s="125">
        <v>10</v>
      </c>
      <c r="B258" s="126" t="s">
        <v>657</v>
      </c>
      <c r="C258" s="127">
        <v>1000000</v>
      </c>
      <c r="D258" s="126" t="s">
        <v>801</v>
      </c>
      <c r="E258" s="126" t="s">
        <v>967</v>
      </c>
      <c r="F258" s="125">
        <v>2556</v>
      </c>
    </row>
    <row r="259" spans="1:6" ht="21">
      <c r="A259" s="125">
        <v>11</v>
      </c>
      <c r="B259" s="126" t="s">
        <v>654</v>
      </c>
      <c r="C259" s="127">
        <v>260000</v>
      </c>
      <c r="D259" s="126" t="s">
        <v>968</v>
      </c>
      <c r="E259" s="126" t="s">
        <v>969</v>
      </c>
      <c r="F259" s="125">
        <v>2556</v>
      </c>
    </row>
    <row r="260" spans="1:6" ht="21">
      <c r="A260" s="125">
        <v>12</v>
      </c>
      <c r="B260" s="126" t="s">
        <v>654</v>
      </c>
      <c r="C260" s="127">
        <v>350000</v>
      </c>
      <c r="D260" s="126" t="s">
        <v>510</v>
      </c>
      <c r="E260" s="126" t="s">
        <v>511</v>
      </c>
      <c r="F260" s="125">
        <v>2556</v>
      </c>
    </row>
    <row r="261" spans="1:6" ht="21">
      <c r="A261" s="119"/>
      <c r="B261" s="118"/>
      <c r="C261" s="121"/>
      <c r="D261" s="118"/>
      <c r="E261" s="118"/>
      <c r="F261" s="119"/>
    </row>
    <row r="262" spans="1:6" ht="21">
      <c r="A262" s="119"/>
      <c r="B262" s="118"/>
      <c r="C262" s="121"/>
      <c r="D262" s="118"/>
      <c r="E262" s="118"/>
      <c r="F262" s="119"/>
    </row>
    <row r="263" spans="1:6" ht="21">
      <c r="A263" s="119"/>
      <c r="B263" s="118"/>
      <c r="C263" s="121"/>
      <c r="D263" s="118"/>
      <c r="E263" s="118"/>
      <c r="F263" s="119"/>
    </row>
    <row r="264" spans="1:6" ht="21">
      <c r="A264" s="119"/>
      <c r="B264" s="118"/>
      <c r="C264" s="121"/>
      <c r="D264" s="118"/>
      <c r="E264" s="118"/>
      <c r="F264" s="119"/>
    </row>
    <row r="265" spans="1:6" ht="21">
      <c r="A265" s="119"/>
      <c r="B265" s="118"/>
      <c r="C265" s="121"/>
      <c r="D265" s="118"/>
      <c r="E265" s="118"/>
      <c r="F265" s="119"/>
    </row>
    <row r="266" spans="1:6" ht="21">
      <c r="A266" s="119"/>
      <c r="B266" s="118"/>
      <c r="C266" s="121"/>
      <c r="D266" s="118"/>
      <c r="E266" s="118"/>
      <c r="F266" s="119"/>
    </row>
    <row r="267" spans="1:6" ht="21">
      <c r="A267" s="119"/>
      <c r="B267" s="118"/>
      <c r="C267" s="121"/>
      <c r="D267" s="118"/>
      <c r="E267" s="118"/>
      <c r="F267" s="119"/>
    </row>
    <row r="268" spans="1:6" ht="21">
      <c r="A268" s="119"/>
      <c r="B268" s="118"/>
      <c r="C268" s="121"/>
      <c r="D268" s="118"/>
      <c r="E268" s="118"/>
      <c r="F268" s="119"/>
    </row>
    <row r="269" spans="1:6" ht="21">
      <c r="A269" s="119"/>
      <c r="B269" s="118"/>
      <c r="C269" s="121"/>
      <c r="D269" s="118"/>
      <c r="E269" s="118"/>
      <c r="F269" s="119"/>
    </row>
    <row r="270" spans="1:6" ht="21">
      <c r="A270" s="119"/>
      <c r="B270" s="118"/>
      <c r="C270" s="121"/>
      <c r="D270" s="118"/>
      <c r="E270" s="118"/>
      <c r="F270" s="119"/>
    </row>
    <row r="271" spans="1:6" ht="21">
      <c r="A271" s="529" t="s">
        <v>753</v>
      </c>
      <c r="B271" s="529"/>
      <c r="C271" s="529"/>
      <c r="D271" s="529"/>
      <c r="E271" s="529"/>
      <c r="F271" s="529"/>
    </row>
    <row r="272" spans="1:6" ht="21">
      <c r="A272" s="120"/>
      <c r="B272" s="123" t="s">
        <v>512</v>
      </c>
      <c r="C272" s="120"/>
      <c r="D272" s="120"/>
      <c r="E272" s="146"/>
      <c r="F272" s="122"/>
    </row>
    <row r="273" spans="1:6" ht="21">
      <c r="A273" s="124" t="s">
        <v>935</v>
      </c>
      <c r="B273" s="124" t="s">
        <v>350</v>
      </c>
      <c r="C273" s="124" t="s">
        <v>938</v>
      </c>
      <c r="D273" s="124" t="s">
        <v>937</v>
      </c>
      <c r="E273" s="124" t="s">
        <v>936</v>
      </c>
      <c r="F273" s="124" t="s">
        <v>939</v>
      </c>
    </row>
    <row r="274" spans="1:6" ht="21">
      <c r="A274" s="125">
        <v>1</v>
      </c>
      <c r="B274" s="126" t="s">
        <v>449</v>
      </c>
      <c r="C274" s="127">
        <v>400000</v>
      </c>
      <c r="D274" s="126" t="s">
        <v>450</v>
      </c>
      <c r="E274" s="126" t="s">
        <v>451</v>
      </c>
      <c r="F274" s="125">
        <v>2554</v>
      </c>
    </row>
    <row r="275" spans="1:6" ht="21">
      <c r="A275" s="125">
        <v>2</v>
      </c>
      <c r="B275" s="126" t="s">
        <v>452</v>
      </c>
      <c r="C275" s="127">
        <v>100000</v>
      </c>
      <c r="D275" s="126" t="s">
        <v>453</v>
      </c>
      <c r="E275" s="126" t="s">
        <v>862</v>
      </c>
      <c r="F275" s="125">
        <v>2554</v>
      </c>
    </row>
    <row r="276" spans="1:6" ht="21">
      <c r="A276" s="125">
        <v>3</v>
      </c>
      <c r="B276" s="126" t="s">
        <v>863</v>
      </c>
      <c r="C276" s="127">
        <v>400000</v>
      </c>
      <c r="D276" s="126" t="s">
        <v>450</v>
      </c>
      <c r="E276" s="126" t="s">
        <v>864</v>
      </c>
      <c r="F276" s="125">
        <v>2554</v>
      </c>
    </row>
    <row r="277" spans="1:6" ht="21">
      <c r="A277" s="125">
        <v>4</v>
      </c>
      <c r="B277" s="126" t="s">
        <v>865</v>
      </c>
      <c r="C277" s="127">
        <v>100000</v>
      </c>
      <c r="D277" s="126" t="s">
        <v>865</v>
      </c>
      <c r="E277" s="126" t="s">
        <v>866</v>
      </c>
      <c r="F277" s="125">
        <v>2554</v>
      </c>
    </row>
    <row r="278" spans="1:6" ht="21">
      <c r="A278" s="125">
        <v>5</v>
      </c>
      <c r="B278" s="126" t="s">
        <v>623</v>
      </c>
      <c r="C278" s="127">
        <v>500000</v>
      </c>
      <c r="D278" s="126" t="s">
        <v>450</v>
      </c>
      <c r="E278" s="126" t="s">
        <v>867</v>
      </c>
      <c r="F278" s="125">
        <v>2554</v>
      </c>
    </row>
    <row r="279" spans="1:6" ht="21">
      <c r="A279" s="125">
        <v>6</v>
      </c>
      <c r="B279" s="126" t="s">
        <v>868</v>
      </c>
      <c r="C279" s="127">
        <v>200000</v>
      </c>
      <c r="D279" s="126" t="s">
        <v>713</v>
      </c>
      <c r="E279" s="126" t="s">
        <v>655</v>
      </c>
      <c r="F279" s="125">
        <v>2554</v>
      </c>
    </row>
    <row r="280" spans="1:6" ht="21">
      <c r="A280" s="125">
        <v>7</v>
      </c>
      <c r="B280" s="126" t="s">
        <v>869</v>
      </c>
      <c r="C280" s="127">
        <v>100000</v>
      </c>
      <c r="D280" s="126" t="s">
        <v>713</v>
      </c>
      <c r="E280" s="126" t="s">
        <v>870</v>
      </c>
      <c r="F280" s="125">
        <v>2554</v>
      </c>
    </row>
    <row r="281" spans="1:6" ht="21">
      <c r="A281" s="125">
        <v>8</v>
      </c>
      <c r="B281" s="126" t="s">
        <v>871</v>
      </c>
      <c r="C281" s="127">
        <v>100000</v>
      </c>
      <c r="D281" s="126" t="s">
        <v>872</v>
      </c>
      <c r="E281" s="126" t="s">
        <v>873</v>
      </c>
      <c r="F281" s="125">
        <v>2554</v>
      </c>
    </row>
    <row r="282" spans="1:6" ht="21">
      <c r="A282" s="128">
        <v>9</v>
      </c>
      <c r="B282" s="129" t="s">
        <v>657</v>
      </c>
      <c r="C282" s="130">
        <v>1000000</v>
      </c>
      <c r="D282" s="129" t="s">
        <v>874</v>
      </c>
      <c r="E282" s="129" t="s">
        <v>876</v>
      </c>
      <c r="F282" s="128">
        <v>2554</v>
      </c>
    </row>
    <row r="283" spans="1:6" ht="21">
      <c r="A283" s="133"/>
      <c r="B283" s="134"/>
      <c r="C283" s="135"/>
      <c r="D283" s="134" t="s">
        <v>875</v>
      </c>
      <c r="E283" s="134"/>
      <c r="F283" s="133"/>
    </row>
    <row r="284" spans="1:6" ht="21">
      <c r="A284" s="125">
        <v>10</v>
      </c>
      <c r="B284" s="126" t="s">
        <v>877</v>
      </c>
      <c r="C284" s="127">
        <v>200000</v>
      </c>
      <c r="D284" s="126" t="s">
        <v>877</v>
      </c>
      <c r="E284" s="126" t="s">
        <v>862</v>
      </c>
      <c r="F284" s="125">
        <v>2554</v>
      </c>
    </row>
    <row r="285" spans="1:6" ht="21">
      <c r="A285" s="125">
        <v>11</v>
      </c>
      <c r="B285" s="126" t="s">
        <v>878</v>
      </c>
      <c r="C285" s="127">
        <v>300000</v>
      </c>
      <c r="D285" s="126" t="s">
        <v>713</v>
      </c>
      <c r="E285" s="126" t="s">
        <v>879</v>
      </c>
      <c r="F285" s="125">
        <v>2554</v>
      </c>
    </row>
    <row r="286" spans="1:6" ht="21">
      <c r="A286" s="128">
        <v>12</v>
      </c>
      <c r="B286" s="129" t="s">
        <v>880</v>
      </c>
      <c r="C286" s="130">
        <v>100000</v>
      </c>
      <c r="D286" s="129" t="s">
        <v>755</v>
      </c>
      <c r="E286" s="129" t="s">
        <v>862</v>
      </c>
      <c r="F286" s="128">
        <v>2554</v>
      </c>
    </row>
    <row r="287" spans="1:6" ht="21">
      <c r="A287" s="133"/>
      <c r="B287" s="134" t="s">
        <v>754</v>
      </c>
      <c r="C287" s="135"/>
      <c r="D287" s="134"/>
      <c r="E287" s="134"/>
      <c r="F287" s="133"/>
    </row>
    <row r="288" spans="1:6" ht="21">
      <c r="A288" s="125">
        <v>13</v>
      </c>
      <c r="B288" s="126" t="s">
        <v>871</v>
      </c>
      <c r="C288" s="127">
        <v>100000</v>
      </c>
      <c r="D288" s="126" t="s">
        <v>756</v>
      </c>
      <c r="E288" s="126" t="s">
        <v>757</v>
      </c>
      <c r="F288" s="125">
        <v>2554</v>
      </c>
    </row>
    <row r="289" spans="1:6" ht="21">
      <c r="A289" s="125">
        <v>14</v>
      </c>
      <c r="B289" s="126" t="s">
        <v>657</v>
      </c>
      <c r="C289" s="127">
        <v>1000000</v>
      </c>
      <c r="D289" s="126" t="s">
        <v>874</v>
      </c>
      <c r="E289" s="126" t="s">
        <v>762</v>
      </c>
      <c r="F289" s="125">
        <v>2554</v>
      </c>
    </row>
    <row r="290" spans="1:6" ht="21">
      <c r="A290" s="125">
        <v>15</v>
      </c>
      <c r="B290" s="126" t="s">
        <v>657</v>
      </c>
      <c r="C290" s="127">
        <v>1000000</v>
      </c>
      <c r="D290" s="126" t="s">
        <v>874</v>
      </c>
      <c r="E290" s="126" t="s">
        <v>770</v>
      </c>
      <c r="F290" s="125">
        <v>2554</v>
      </c>
    </row>
    <row r="291" spans="1:6" ht="21">
      <c r="A291" s="125">
        <v>16</v>
      </c>
      <c r="B291" s="126" t="s">
        <v>606</v>
      </c>
      <c r="C291" s="127">
        <v>700000</v>
      </c>
      <c r="D291" s="126" t="s">
        <v>607</v>
      </c>
      <c r="E291" s="126" t="s">
        <v>655</v>
      </c>
      <c r="F291" s="125">
        <v>2554</v>
      </c>
    </row>
    <row r="292" spans="1:6" ht="21">
      <c r="A292" s="125">
        <v>17</v>
      </c>
      <c r="B292" s="126" t="s">
        <v>608</v>
      </c>
      <c r="C292" s="127">
        <v>10000</v>
      </c>
      <c r="D292" s="126" t="s">
        <v>370</v>
      </c>
      <c r="E292" s="126" t="s">
        <v>655</v>
      </c>
      <c r="F292" s="125">
        <v>2554</v>
      </c>
    </row>
    <row r="293" spans="1:6" ht="21">
      <c r="A293" s="128">
        <v>18</v>
      </c>
      <c r="B293" s="129" t="s">
        <v>371</v>
      </c>
      <c r="C293" s="130">
        <v>500000</v>
      </c>
      <c r="D293" s="129" t="s">
        <v>372</v>
      </c>
      <c r="E293" s="129" t="s">
        <v>655</v>
      </c>
      <c r="F293" s="128">
        <v>2555</v>
      </c>
    </row>
    <row r="294" spans="1:6" ht="21">
      <c r="A294" s="133"/>
      <c r="B294" s="134" t="s">
        <v>67</v>
      </c>
      <c r="C294" s="135"/>
      <c r="D294" s="134" t="s">
        <v>373</v>
      </c>
      <c r="E294" s="134"/>
      <c r="F294" s="133"/>
    </row>
    <row r="295" spans="1:6" ht="21">
      <c r="A295" s="133">
        <v>19</v>
      </c>
      <c r="B295" s="134" t="s">
        <v>374</v>
      </c>
      <c r="C295" s="135">
        <v>300000</v>
      </c>
      <c r="D295" s="134" t="s">
        <v>375</v>
      </c>
      <c r="E295" s="134" t="s">
        <v>376</v>
      </c>
      <c r="F295" s="133">
        <v>2555</v>
      </c>
    </row>
    <row r="296" spans="1:6" ht="21">
      <c r="A296" s="125">
        <v>20</v>
      </c>
      <c r="B296" s="126" t="s">
        <v>758</v>
      </c>
      <c r="C296" s="127">
        <v>400000</v>
      </c>
      <c r="D296" s="126" t="s">
        <v>626</v>
      </c>
      <c r="E296" s="126" t="s">
        <v>655</v>
      </c>
      <c r="F296" s="125">
        <v>2555</v>
      </c>
    </row>
    <row r="297" spans="1:6" ht="21">
      <c r="A297" s="125">
        <v>21</v>
      </c>
      <c r="B297" s="126" t="s">
        <v>971</v>
      </c>
      <c r="C297" s="127">
        <v>800000</v>
      </c>
      <c r="D297" s="126" t="s">
        <v>971</v>
      </c>
      <c r="E297" s="126" t="s">
        <v>759</v>
      </c>
      <c r="F297" s="125">
        <v>2555</v>
      </c>
    </row>
    <row r="298" spans="1:6" ht="21">
      <c r="A298" s="120"/>
      <c r="B298" s="123" t="s">
        <v>771</v>
      </c>
      <c r="C298" s="120"/>
      <c r="D298" s="120"/>
      <c r="E298" s="146"/>
      <c r="F298" s="122"/>
    </row>
    <row r="299" spans="1:6" ht="21">
      <c r="A299" s="124" t="s">
        <v>935</v>
      </c>
      <c r="B299" s="124" t="s">
        <v>350</v>
      </c>
      <c r="C299" s="124" t="s">
        <v>938</v>
      </c>
      <c r="D299" s="124" t="s">
        <v>937</v>
      </c>
      <c r="E299" s="124" t="s">
        <v>936</v>
      </c>
      <c r="F299" s="124" t="s">
        <v>939</v>
      </c>
    </row>
    <row r="300" spans="1:6" ht="21">
      <c r="A300" s="125">
        <v>22</v>
      </c>
      <c r="B300" s="126" t="s">
        <v>654</v>
      </c>
      <c r="C300" s="127">
        <v>500000</v>
      </c>
      <c r="D300" s="126" t="s">
        <v>874</v>
      </c>
      <c r="E300" s="126" t="s">
        <v>760</v>
      </c>
      <c r="F300" s="125">
        <v>2555</v>
      </c>
    </row>
    <row r="301" spans="1:6" ht="21">
      <c r="A301" s="125">
        <v>23</v>
      </c>
      <c r="B301" s="126" t="s">
        <v>657</v>
      </c>
      <c r="C301" s="127">
        <v>2000000</v>
      </c>
      <c r="D301" s="126" t="s">
        <v>874</v>
      </c>
      <c r="E301" s="126" t="s">
        <v>761</v>
      </c>
      <c r="F301" s="125">
        <v>2555</v>
      </c>
    </row>
    <row r="302" spans="1:6" ht="21">
      <c r="A302" s="125">
        <v>24</v>
      </c>
      <c r="B302" s="126" t="s">
        <v>657</v>
      </c>
      <c r="C302" s="127">
        <v>1000000</v>
      </c>
      <c r="D302" s="126" t="s">
        <v>874</v>
      </c>
      <c r="E302" s="126" t="s">
        <v>763</v>
      </c>
      <c r="F302" s="125">
        <v>2555</v>
      </c>
    </row>
    <row r="303" spans="1:6" ht="21">
      <c r="A303" s="128">
        <v>25</v>
      </c>
      <c r="B303" s="129" t="s">
        <v>764</v>
      </c>
      <c r="C303" s="130">
        <v>150000</v>
      </c>
      <c r="D303" s="129" t="s">
        <v>764</v>
      </c>
      <c r="E303" s="129" t="s">
        <v>862</v>
      </c>
      <c r="F303" s="128">
        <v>2555</v>
      </c>
    </row>
    <row r="304" spans="1:6" ht="21">
      <c r="A304" s="133"/>
      <c r="B304" s="134" t="s">
        <v>765</v>
      </c>
      <c r="C304" s="135"/>
      <c r="D304" s="134" t="s">
        <v>765</v>
      </c>
      <c r="E304" s="134"/>
      <c r="F304" s="133"/>
    </row>
    <row r="305" spans="1:6" ht="21">
      <c r="A305" s="125">
        <v>26</v>
      </c>
      <c r="B305" s="126" t="s">
        <v>193</v>
      </c>
      <c r="C305" s="127">
        <v>300000</v>
      </c>
      <c r="D305" s="126" t="s">
        <v>766</v>
      </c>
      <c r="E305" s="126" t="s">
        <v>862</v>
      </c>
      <c r="F305" s="125">
        <v>2555</v>
      </c>
    </row>
    <row r="306" spans="1:6" ht="21">
      <c r="A306" s="125">
        <v>27</v>
      </c>
      <c r="B306" s="126" t="s">
        <v>767</v>
      </c>
      <c r="C306" s="127">
        <v>200000</v>
      </c>
      <c r="D306" s="126" t="s">
        <v>767</v>
      </c>
      <c r="E306" s="126" t="s">
        <v>768</v>
      </c>
      <c r="F306" s="125">
        <v>2555</v>
      </c>
    </row>
    <row r="307" spans="1:6" ht="21">
      <c r="A307" s="125">
        <v>28</v>
      </c>
      <c r="B307" s="126" t="s">
        <v>971</v>
      </c>
      <c r="C307" s="127">
        <v>1000000</v>
      </c>
      <c r="D307" s="126" t="s">
        <v>971</v>
      </c>
      <c r="E307" s="126" t="s">
        <v>769</v>
      </c>
      <c r="F307" s="125">
        <v>2556</v>
      </c>
    </row>
    <row r="309" spans="1:6" ht="21">
      <c r="A309" s="118"/>
      <c r="B309" s="118"/>
      <c r="C309" s="121"/>
      <c r="D309" s="118"/>
      <c r="E309" s="118"/>
      <c r="F309" s="119"/>
    </row>
    <row r="310" spans="1:6" ht="21">
      <c r="A310" s="118"/>
      <c r="B310" s="118"/>
      <c r="C310" s="121"/>
      <c r="D310" s="118"/>
      <c r="E310" s="118"/>
      <c r="F310" s="119"/>
    </row>
    <row r="311" spans="1:6" ht="21">
      <c r="A311" s="118"/>
      <c r="B311" s="118"/>
      <c r="C311" s="121"/>
      <c r="D311" s="118"/>
      <c r="E311" s="118"/>
      <c r="F311" s="119"/>
    </row>
    <row r="312" spans="1:6" ht="21">
      <c r="A312" s="118"/>
      <c r="B312" s="118"/>
      <c r="C312" s="121"/>
      <c r="D312" s="118"/>
      <c r="E312" s="118"/>
      <c r="F312" s="119"/>
    </row>
    <row r="313" spans="1:6" ht="21">
      <c r="A313" s="118"/>
      <c r="B313" s="118"/>
      <c r="C313" s="121"/>
      <c r="D313" s="118"/>
      <c r="E313" s="118"/>
      <c r="F313" s="119"/>
    </row>
    <row r="314" spans="1:6" ht="21">
      <c r="A314" s="118"/>
      <c r="B314" s="118"/>
      <c r="C314" s="121"/>
      <c r="D314" s="118"/>
      <c r="E314" s="118"/>
      <c r="F314" s="119"/>
    </row>
    <row r="315" spans="1:6" ht="21">
      <c r="A315" s="118"/>
      <c r="B315" s="118"/>
      <c r="C315" s="121"/>
      <c r="D315" s="118"/>
      <c r="E315" s="118"/>
      <c r="F315" s="119"/>
    </row>
    <row r="316" spans="1:6" ht="21">
      <c r="A316" s="118"/>
      <c r="B316" s="118"/>
      <c r="C316" s="121"/>
      <c r="D316" s="118"/>
      <c r="E316" s="118"/>
      <c r="F316" s="119"/>
    </row>
    <row r="317" spans="1:6" ht="21">
      <c r="A317" s="118"/>
      <c r="B317" s="118"/>
      <c r="C317" s="121"/>
      <c r="D317" s="118"/>
      <c r="E317" s="118"/>
      <c r="F317" s="119"/>
    </row>
    <row r="318" spans="1:6" ht="21">
      <c r="A318" s="118"/>
      <c r="B318" s="118"/>
      <c r="C318" s="121"/>
      <c r="D318" s="118"/>
      <c r="E318" s="118"/>
      <c r="F318" s="119"/>
    </row>
    <row r="319" spans="1:6" ht="21">
      <c r="A319" s="118"/>
      <c r="B319" s="118"/>
      <c r="C319" s="121"/>
      <c r="D319" s="118"/>
      <c r="E319" s="118"/>
      <c r="F319" s="119"/>
    </row>
    <row r="320" spans="1:6" ht="21">
      <c r="A320" s="118"/>
      <c r="B320" s="118"/>
      <c r="C320" s="121"/>
      <c r="D320" s="118"/>
      <c r="E320" s="118"/>
      <c r="F320" s="119"/>
    </row>
    <row r="321" spans="1:6" ht="21">
      <c r="A321" s="118"/>
      <c r="B321" s="118"/>
      <c r="C321" s="121"/>
      <c r="D321" s="118"/>
      <c r="E321" s="118"/>
      <c r="F321" s="119"/>
    </row>
    <row r="322" spans="1:6" ht="21">
      <c r="A322" s="118"/>
      <c r="B322" s="118"/>
      <c r="C322" s="121"/>
      <c r="D322" s="118"/>
      <c r="E322" s="118"/>
      <c r="F322" s="119"/>
    </row>
    <row r="323" spans="1:6" ht="21">
      <c r="A323" s="118"/>
      <c r="B323" s="118"/>
      <c r="C323" s="121"/>
      <c r="D323" s="118"/>
      <c r="E323" s="118"/>
      <c r="F323" s="119"/>
    </row>
    <row r="324" spans="1:6" ht="21">
      <c r="A324" s="118"/>
      <c r="B324" s="118"/>
      <c r="C324" s="121"/>
      <c r="D324" s="118"/>
      <c r="E324" s="118"/>
      <c r="F324" s="119"/>
    </row>
    <row r="325" spans="1:6" ht="21">
      <c r="A325" s="529" t="s">
        <v>753</v>
      </c>
      <c r="B325" s="529"/>
      <c r="C325" s="529"/>
      <c r="D325" s="529"/>
      <c r="E325" s="529"/>
      <c r="F325" s="529"/>
    </row>
    <row r="326" spans="1:6" ht="21">
      <c r="A326" s="120"/>
      <c r="B326" s="123" t="s">
        <v>513</v>
      </c>
      <c r="C326" s="120"/>
      <c r="D326" s="120"/>
      <c r="E326" s="146"/>
      <c r="F326" s="122"/>
    </row>
    <row r="327" spans="1:6" ht="21">
      <c r="A327" s="124" t="s">
        <v>935</v>
      </c>
      <c r="B327" s="124" t="s">
        <v>350</v>
      </c>
      <c r="C327" s="124" t="s">
        <v>938</v>
      </c>
      <c r="D327" s="124" t="s">
        <v>937</v>
      </c>
      <c r="E327" s="124" t="s">
        <v>936</v>
      </c>
      <c r="F327" s="124" t="s">
        <v>939</v>
      </c>
    </row>
    <row r="328" spans="1:6" ht="21">
      <c r="A328" s="125">
        <v>1</v>
      </c>
      <c r="B328" s="141" t="s">
        <v>514</v>
      </c>
      <c r="C328" s="160">
        <v>500000</v>
      </c>
      <c r="D328" s="141" t="s">
        <v>514</v>
      </c>
      <c r="E328" s="141" t="s">
        <v>518</v>
      </c>
      <c r="F328" s="125">
        <v>2554</v>
      </c>
    </row>
    <row r="329" spans="1:6" ht="21">
      <c r="A329" s="128">
        <v>2</v>
      </c>
      <c r="B329" s="136" t="s">
        <v>515</v>
      </c>
      <c r="C329" s="154">
        <v>400000</v>
      </c>
      <c r="D329" s="136" t="s">
        <v>516</v>
      </c>
      <c r="E329" s="136" t="s">
        <v>519</v>
      </c>
      <c r="F329" s="128">
        <v>2554</v>
      </c>
    </row>
    <row r="330" spans="1:6" ht="21">
      <c r="A330" s="133"/>
      <c r="B330" s="138"/>
      <c r="C330" s="159"/>
      <c r="D330" s="138" t="s">
        <v>517</v>
      </c>
      <c r="E330" s="138"/>
      <c r="F330" s="133"/>
    </row>
    <row r="331" spans="1:6" ht="21">
      <c r="A331" s="125">
        <v>3</v>
      </c>
      <c r="B331" s="141" t="s">
        <v>520</v>
      </c>
      <c r="C331" s="160">
        <v>300000</v>
      </c>
      <c r="D331" s="141" t="s">
        <v>520</v>
      </c>
      <c r="E331" s="141" t="s">
        <v>521</v>
      </c>
      <c r="F331" s="125">
        <v>2554</v>
      </c>
    </row>
    <row r="332" spans="1:6" ht="21">
      <c r="A332" s="128">
        <v>4</v>
      </c>
      <c r="B332" s="136" t="s">
        <v>163</v>
      </c>
      <c r="C332" s="154">
        <v>900000</v>
      </c>
      <c r="D332" s="136" t="s">
        <v>522</v>
      </c>
      <c r="E332" s="136" t="s">
        <v>523</v>
      </c>
      <c r="F332" s="128">
        <v>2554</v>
      </c>
    </row>
    <row r="333" spans="1:6" ht="21">
      <c r="A333" s="133"/>
      <c r="B333" s="138"/>
      <c r="C333" s="159"/>
      <c r="D333" s="138" t="s">
        <v>473</v>
      </c>
      <c r="E333" s="138"/>
      <c r="F333" s="133"/>
    </row>
    <row r="334" spans="1:6" ht="21">
      <c r="A334" s="125">
        <v>5</v>
      </c>
      <c r="B334" s="141" t="s">
        <v>163</v>
      </c>
      <c r="C334" s="160">
        <v>420000</v>
      </c>
      <c r="D334" s="141" t="s">
        <v>524</v>
      </c>
      <c r="E334" s="141" t="s">
        <v>525</v>
      </c>
      <c r="F334" s="125">
        <v>2554</v>
      </c>
    </row>
    <row r="335" spans="1:6" ht="21">
      <c r="A335" s="125">
        <v>6</v>
      </c>
      <c r="B335" s="141" t="s">
        <v>163</v>
      </c>
      <c r="C335" s="160">
        <v>350000</v>
      </c>
      <c r="D335" s="141" t="s">
        <v>526</v>
      </c>
      <c r="E335" s="141" t="s">
        <v>527</v>
      </c>
      <c r="F335" s="125">
        <v>2554</v>
      </c>
    </row>
    <row r="336" spans="1:6" ht="21">
      <c r="A336" s="125">
        <v>7</v>
      </c>
      <c r="B336" s="141" t="s">
        <v>163</v>
      </c>
      <c r="C336" s="160">
        <v>225000</v>
      </c>
      <c r="D336" s="141" t="s">
        <v>528</v>
      </c>
      <c r="E336" s="141" t="s">
        <v>529</v>
      </c>
      <c r="F336" s="125">
        <v>2554</v>
      </c>
    </row>
    <row r="337" spans="1:6" ht="21">
      <c r="A337" s="128">
        <v>8</v>
      </c>
      <c r="B337" s="136" t="s">
        <v>971</v>
      </c>
      <c r="C337" s="154">
        <v>70000</v>
      </c>
      <c r="D337" s="136" t="s">
        <v>530</v>
      </c>
      <c r="E337" s="136" t="s">
        <v>533</v>
      </c>
      <c r="F337" s="128">
        <v>2555</v>
      </c>
    </row>
    <row r="338" spans="1:6" ht="21">
      <c r="A338" s="131"/>
      <c r="B338" s="155"/>
      <c r="C338" s="156"/>
      <c r="D338" s="155" t="s">
        <v>531</v>
      </c>
      <c r="E338" s="155"/>
      <c r="F338" s="131"/>
    </row>
    <row r="339" spans="1:6" ht="21">
      <c r="A339" s="133"/>
      <c r="B339" s="138"/>
      <c r="C339" s="159"/>
      <c r="D339" s="138" t="s">
        <v>532</v>
      </c>
      <c r="E339" s="138"/>
      <c r="F339" s="133"/>
    </row>
    <row r="340" spans="1:6" ht="21">
      <c r="A340" s="128">
        <v>9</v>
      </c>
      <c r="B340" s="136" t="s">
        <v>534</v>
      </c>
      <c r="C340" s="154">
        <v>530000</v>
      </c>
      <c r="D340" s="136" t="s">
        <v>535</v>
      </c>
      <c r="E340" s="136" t="s">
        <v>518</v>
      </c>
      <c r="F340" s="128">
        <v>2555</v>
      </c>
    </row>
    <row r="341" spans="1:6" ht="21">
      <c r="A341" s="133"/>
      <c r="B341" s="138"/>
      <c r="C341" s="159"/>
      <c r="D341" s="138" t="s">
        <v>536</v>
      </c>
      <c r="E341" s="138"/>
      <c r="F341" s="133"/>
    </row>
    <row r="342" spans="1:6" ht="21">
      <c r="A342" s="125">
        <v>10</v>
      </c>
      <c r="B342" s="141" t="s">
        <v>971</v>
      </c>
      <c r="C342" s="160">
        <v>70000</v>
      </c>
      <c r="D342" s="141" t="s">
        <v>971</v>
      </c>
      <c r="E342" s="141" t="s">
        <v>537</v>
      </c>
      <c r="F342" s="125">
        <v>2555</v>
      </c>
    </row>
    <row r="343" spans="1:6" ht="21">
      <c r="A343" s="128">
        <v>11</v>
      </c>
      <c r="B343" s="136" t="s">
        <v>538</v>
      </c>
      <c r="C343" s="154">
        <v>500000</v>
      </c>
      <c r="D343" s="136" t="s">
        <v>539</v>
      </c>
      <c r="E343" s="136" t="s">
        <v>541</v>
      </c>
      <c r="F343" s="128">
        <v>2555</v>
      </c>
    </row>
    <row r="344" spans="1:6" ht="21">
      <c r="A344" s="133"/>
      <c r="B344" s="138"/>
      <c r="C344" s="159"/>
      <c r="D344" s="138" t="s">
        <v>540</v>
      </c>
      <c r="E344" s="138"/>
      <c r="F344" s="133"/>
    </row>
    <row r="345" spans="1:6" ht="21">
      <c r="A345" s="128">
        <v>12</v>
      </c>
      <c r="B345" s="136" t="s">
        <v>542</v>
      </c>
      <c r="C345" s="154"/>
      <c r="D345" s="136" t="s">
        <v>543</v>
      </c>
      <c r="E345" s="136" t="s">
        <v>545</v>
      </c>
      <c r="F345" s="128">
        <v>2555</v>
      </c>
    </row>
    <row r="346" spans="1:6" ht="21">
      <c r="A346" s="133"/>
      <c r="B346" s="138"/>
      <c r="C346" s="159"/>
      <c r="D346" s="138" t="s">
        <v>544</v>
      </c>
      <c r="E346" s="138"/>
      <c r="F346" s="133"/>
    </row>
    <row r="347" spans="1:6" ht="21">
      <c r="A347" s="128">
        <v>13</v>
      </c>
      <c r="B347" s="136" t="s">
        <v>546</v>
      </c>
      <c r="C347" s="154"/>
      <c r="D347" s="136" t="s">
        <v>547</v>
      </c>
      <c r="E347" s="136" t="s">
        <v>549</v>
      </c>
      <c r="F347" s="128">
        <v>2555</v>
      </c>
    </row>
    <row r="348" spans="1:6" ht="21">
      <c r="A348" s="133"/>
      <c r="B348" s="138"/>
      <c r="C348" s="159"/>
      <c r="D348" s="138" t="s">
        <v>548</v>
      </c>
      <c r="E348" s="138"/>
      <c r="F348" s="133"/>
    </row>
    <row r="349" spans="1:6" ht="21">
      <c r="A349" s="125">
        <v>14</v>
      </c>
      <c r="B349" s="141" t="s">
        <v>654</v>
      </c>
      <c r="C349" s="160">
        <v>300000</v>
      </c>
      <c r="D349" s="141" t="s">
        <v>550</v>
      </c>
      <c r="E349" s="141" t="s">
        <v>551</v>
      </c>
      <c r="F349" s="125">
        <v>2555</v>
      </c>
    </row>
    <row r="350" spans="1:6" ht="21">
      <c r="A350" s="140"/>
      <c r="B350" s="139"/>
      <c r="C350" s="196"/>
      <c r="D350" s="139"/>
      <c r="E350" s="139"/>
      <c r="F350" s="140"/>
    </row>
    <row r="351" spans="1:6" ht="21">
      <c r="A351" s="140"/>
      <c r="B351" s="139"/>
      <c r="C351" s="196"/>
      <c r="D351" s="139"/>
      <c r="E351" s="139"/>
      <c r="F351" s="140"/>
    </row>
    <row r="352" spans="1:6" ht="21">
      <c r="A352" s="120"/>
      <c r="B352" s="123" t="s">
        <v>233</v>
      </c>
      <c r="C352" s="120"/>
      <c r="D352" s="120"/>
      <c r="E352" s="146"/>
      <c r="F352" s="122"/>
    </row>
    <row r="353" spans="1:6" ht="21">
      <c r="A353" s="124" t="s">
        <v>935</v>
      </c>
      <c r="B353" s="124" t="s">
        <v>350</v>
      </c>
      <c r="C353" s="124" t="s">
        <v>938</v>
      </c>
      <c r="D353" s="124" t="s">
        <v>937</v>
      </c>
      <c r="E353" s="124" t="s">
        <v>936</v>
      </c>
      <c r="F353" s="124" t="s">
        <v>939</v>
      </c>
    </row>
    <row r="354" spans="1:6" ht="21">
      <c r="A354" s="128">
        <v>15</v>
      </c>
      <c r="B354" s="136" t="s">
        <v>552</v>
      </c>
      <c r="C354" s="154">
        <v>500000</v>
      </c>
      <c r="D354" s="136" t="s">
        <v>552</v>
      </c>
      <c r="E354" s="136" t="s">
        <v>37</v>
      </c>
      <c r="F354" s="128">
        <v>2556</v>
      </c>
    </row>
    <row r="355" spans="1:6" ht="21">
      <c r="A355" s="133"/>
      <c r="B355" s="138" t="s">
        <v>553</v>
      </c>
      <c r="C355" s="159"/>
      <c r="D355" s="138" t="s">
        <v>553</v>
      </c>
      <c r="E355" s="138"/>
      <c r="F355" s="191"/>
    </row>
    <row r="356" spans="1:6" ht="21">
      <c r="A356" s="125">
        <v>16</v>
      </c>
      <c r="B356" s="141" t="s">
        <v>554</v>
      </c>
      <c r="C356" s="160">
        <v>500000</v>
      </c>
      <c r="D356" s="141" t="s">
        <v>554</v>
      </c>
      <c r="E356" s="141" t="s">
        <v>555</v>
      </c>
      <c r="F356" s="125">
        <v>2556</v>
      </c>
    </row>
    <row r="357" spans="1:6" ht="21">
      <c r="A357" s="128">
        <v>17</v>
      </c>
      <c r="B357" s="136" t="s">
        <v>556</v>
      </c>
      <c r="C357" s="154">
        <v>400000</v>
      </c>
      <c r="D357" s="136" t="s">
        <v>556</v>
      </c>
      <c r="E357" s="136" t="s">
        <v>558</v>
      </c>
      <c r="F357" s="128">
        <v>2556</v>
      </c>
    </row>
    <row r="358" spans="1:6" ht="21">
      <c r="A358" s="133"/>
      <c r="B358" s="138" t="s">
        <v>557</v>
      </c>
      <c r="C358" s="159"/>
      <c r="D358" s="138" t="s">
        <v>557</v>
      </c>
      <c r="E358" s="138"/>
      <c r="F358" s="191"/>
    </row>
    <row r="359" spans="1:6" ht="21">
      <c r="A359" s="125">
        <v>18</v>
      </c>
      <c r="B359" s="141" t="s">
        <v>559</v>
      </c>
      <c r="C359" s="160">
        <v>500000</v>
      </c>
      <c r="D359" s="141" t="s">
        <v>559</v>
      </c>
      <c r="E359" s="141" t="s">
        <v>560</v>
      </c>
      <c r="F359" s="125">
        <v>2556</v>
      </c>
    </row>
    <row r="360" spans="1:6" ht="21">
      <c r="A360" s="125">
        <v>19</v>
      </c>
      <c r="B360" s="141" t="s">
        <v>561</v>
      </c>
      <c r="C360" s="160">
        <v>330000</v>
      </c>
      <c r="D360" s="141" t="s">
        <v>561</v>
      </c>
      <c r="E360" s="141" t="s">
        <v>562</v>
      </c>
      <c r="F360" s="125">
        <v>2556</v>
      </c>
    </row>
    <row r="361" spans="1:6" ht="21">
      <c r="A361" s="125">
        <v>20</v>
      </c>
      <c r="B361" s="141" t="s">
        <v>563</v>
      </c>
      <c r="C361" s="160">
        <v>100000</v>
      </c>
      <c r="D361" s="141" t="s">
        <v>564</v>
      </c>
      <c r="E361" s="141" t="s">
        <v>562</v>
      </c>
      <c r="F361" s="125">
        <v>2556</v>
      </c>
    </row>
    <row r="362" spans="1:6" ht="21">
      <c r="A362" s="119"/>
      <c r="B362" s="148"/>
      <c r="C362" s="149"/>
      <c r="D362" s="148"/>
      <c r="E362" s="148"/>
      <c r="F362" s="153"/>
    </row>
    <row r="363" spans="1:6" ht="21">
      <c r="A363" s="118"/>
      <c r="B363" s="118"/>
      <c r="C363" s="149"/>
      <c r="D363" s="148"/>
      <c r="E363" s="148"/>
      <c r="F363" s="153"/>
    </row>
    <row r="364" spans="1:6" ht="21">
      <c r="A364" s="118"/>
      <c r="B364" s="118"/>
      <c r="C364" s="149"/>
      <c r="D364" s="148"/>
      <c r="E364" s="148"/>
      <c r="F364" s="153"/>
    </row>
    <row r="365" spans="1:6" ht="21">
      <c r="A365" s="118"/>
      <c r="B365" s="118"/>
      <c r="C365" s="149"/>
      <c r="D365" s="148"/>
      <c r="E365" s="148"/>
      <c r="F365" s="153"/>
    </row>
    <row r="366" spans="1:6" ht="21">
      <c r="A366" s="118"/>
      <c r="B366" s="118"/>
      <c r="C366" s="121"/>
      <c r="D366" s="148"/>
      <c r="E366" s="148"/>
      <c r="F366" s="153"/>
    </row>
    <row r="367" spans="1:6" ht="21">
      <c r="A367" s="118"/>
      <c r="B367" s="118"/>
      <c r="C367" s="121"/>
      <c r="D367" s="148"/>
      <c r="E367" s="148"/>
      <c r="F367" s="153"/>
    </row>
    <row r="368" spans="1:6" ht="21">
      <c r="A368" s="118"/>
      <c r="B368" s="118"/>
      <c r="C368" s="121"/>
      <c r="D368" s="118"/>
      <c r="E368" s="148"/>
      <c r="F368" s="153"/>
    </row>
    <row r="369" spans="1:6" ht="21">
      <c r="A369" s="118"/>
      <c r="B369" s="118"/>
      <c r="C369" s="121"/>
      <c r="D369" s="118"/>
      <c r="E369" s="148"/>
      <c r="F369" s="119"/>
    </row>
    <row r="370" ht="12.75">
      <c r="F370" s="117"/>
    </row>
    <row r="371" ht="12.75">
      <c r="F371" s="117"/>
    </row>
    <row r="372" ht="12.75">
      <c r="F372" s="117"/>
    </row>
    <row r="373" ht="12.75">
      <c r="F373" s="117"/>
    </row>
    <row r="374" ht="12.75">
      <c r="F374" s="117"/>
    </row>
    <row r="375" ht="12.75">
      <c r="F375" s="117"/>
    </row>
    <row r="376" ht="12.75">
      <c r="F376" s="117"/>
    </row>
    <row r="377" ht="12.75">
      <c r="F377" s="117"/>
    </row>
    <row r="378" ht="12.75">
      <c r="F378" s="117"/>
    </row>
    <row r="379" ht="12.75">
      <c r="F379" s="117"/>
    </row>
    <row r="380" ht="12.75">
      <c r="F380" s="117"/>
    </row>
    <row r="381" ht="12.75">
      <c r="F381" s="117"/>
    </row>
    <row r="382" ht="12.75">
      <c r="F382" s="117"/>
    </row>
    <row r="383" ht="12.75">
      <c r="F383" s="117"/>
    </row>
    <row r="384" ht="12.75">
      <c r="F384" s="117"/>
    </row>
    <row r="385" ht="12.75">
      <c r="F385" s="117"/>
    </row>
    <row r="386" ht="12.75">
      <c r="F386" s="117"/>
    </row>
    <row r="387" ht="12.75">
      <c r="F387" s="117"/>
    </row>
    <row r="388" ht="12.75">
      <c r="F388" s="117"/>
    </row>
    <row r="389" ht="12.75">
      <c r="F389" s="117"/>
    </row>
    <row r="390" ht="12.75">
      <c r="F390" s="117"/>
    </row>
    <row r="391" ht="12.75">
      <c r="F391" s="117"/>
    </row>
    <row r="392" ht="12.75">
      <c r="F392" s="117"/>
    </row>
    <row r="393" ht="12.75">
      <c r="F393" s="117"/>
    </row>
    <row r="394" ht="12.75">
      <c r="F394" s="117"/>
    </row>
    <row r="395" ht="12.75">
      <c r="F395" s="117"/>
    </row>
    <row r="396" ht="12.75">
      <c r="F396" s="117"/>
    </row>
    <row r="397" ht="12.75">
      <c r="F397" s="117"/>
    </row>
    <row r="398" ht="12.75">
      <c r="F398" s="117"/>
    </row>
    <row r="399" ht="12.75">
      <c r="F399" s="117"/>
    </row>
    <row r="400" ht="12.75">
      <c r="F400" s="117"/>
    </row>
    <row r="401" ht="12.75">
      <c r="F401" s="117"/>
    </row>
    <row r="402" ht="12.75">
      <c r="F402" s="117"/>
    </row>
    <row r="403" ht="12.75">
      <c r="F403" s="117"/>
    </row>
    <row r="404" ht="12.75">
      <c r="F404" s="117"/>
    </row>
    <row r="405" ht="12.75">
      <c r="F405" s="117"/>
    </row>
    <row r="406" ht="12.75">
      <c r="F406" s="117"/>
    </row>
    <row r="407" ht="12.75">
      <c r="F407" s="117"/>
    </row>
    <row r="408" ht="12.75">
      <c r="F408" s="117"/>
    </row>
    <row r="409" ht="12.75">
      <c r="F409" s="117"/>
    </row>
    <row r="410" ht="12.75">
      <c r="F410" s="117"/>
    </row>
    <row r="411" ht="12.75">
      <c r="F411" s="117"/>
    </row>
    <row r="412" ht="12.75">
      <c r="F412" s="117"/>
    </row>
    <row r="413" ht="12.75">
      <c r="F413" s="117"/>
    </row>
    <row r="414" ht="12.75">
      <c r="F414" s="117"/>
    </row>
    <row r="415" ht="12.75">
      <c r="F415" s="117"/>
    </row>
    <row r="416" ht="12.75">
      <c r="F416" s="117"/>
    </row>
    <row r="417" ht="12.75">
      <c r="F417" s="117"/>
    </row>
    <row r="418" ht="12.75">
      <c r="F418" s="117"/>
    </row>
    <row r="419" ht="12.75">
      <c r="F419" s="117"/>
    </row>
    <row r="420" ht="12.75">
      <c r="F420" s="117"/>
    </row>
    <row r="421" ht="12.75">
      <c r="F421" s="117"/>
    </row>
    <row r="422" ht="12.75">
      <c r="F422" s="117"/>
    </row>
    <row r="423" ht="12.75">
      <c r="F423" s="117"/>
    </row>
    <row r="424" ht="12.75">
      <c r="F424" s="117"/>
    </row>
    <row r="425" ht="12.75">
      <c r="F425" s="117"/>
    </row>
    <row r="426" ht="12.75">
      <c r="F426" s="117"/>
    </row>
    <row r="427" ht="12.75">
      <c r="F427" s="117"/>
    </row>
    <row r="428" ht="12.75">
      <c r="F428" s="117"/>
    </row>
    <row r="429" ht="12.75">
      <c r="F429" s="117"/>
    </row>
    <row r="430" ht="12.75">
      <c r="F430" s="117"/>
    </row>
    <row r="431" ht="12.75">
      <c r="F431" s="117"/>
    </row>
    <row r="432" ht="12.75">
      <c r="F432" s="117"/>
    </row>
    <row r="433" ht="12.75">
      <c r="F433" s="117"/>
    </row>
    <row r="434" ht="12.75">
      <c r="F434" s="117"/>
    </row>
    <row r="435" ht="12.75">
      <c r="F435" s="117"/>
    </row>
    <row r="436" ht="12.75">
      <c r="F436" s="117"/>
    </row>
    <row r="437" ht="12.75">
      <c r="F437" s="117"/>
    </row>
    <row r="438" ht="12.75">
      <c r="F438" s="117"/>
    </row>
    <row r="439" ht="12.75">
      <c r="F439" s="117"/>
    </row>
    <row r="440" ht="12.75">
      <c r="F440" s="117"/>
    </row>
    <row r="441" ht="12.75">
      <c r="F441" s="117"/>
    </row>
    <row r="442" ht="12.75">
      <c r="F442" s="117"/>
    </row>
    <row r="443" ht="12.75">
      <c r="F443" s="117"/>
    </row>
    <row r="444" ht="12.75">
      <c r="F444" s="117"/>
    </row>
    <row r="445" ht="12.75">
      <c r="F445" s="117"/>
    </row>
    <row r="446" ht="12.75">
      <c r="F446" s="117"/>
    </row>
    <row r="447" ht="12.75">
      <c r="F447" s="117"/>
    </row>
    <row r="448" ht="12.75">
      <c r="F448" s="117"/>
    </row>
    <row r="449" ht="12.75">
      <c r="F449" s="117"/>
    </row>
    <row r="450" ht="12.75">
      <c r="F450" s="117"/>
    </row>
    <row r="451" ht="12.75">
      <c r="F451" s="117"/>
    </row>
    <row r="452" ht="12.75">
      <c r="F452" s="117"/>
    </row>
    <row r="453" ht="12.75">
      <c r="F453" s="117"/>
    </row>
    <row r="454" ht="12.75">
      <c r="F454" s="117"/>
    </row>
    <row r="455" ht="12.75">
      <c r="F455" s="117"/>
    </row>
    <row r="456" ht="12.75">
      <c r="F456" s="117"/>
    </row>
    <row r="457" ht="12.75">
      <c r="F457" s="117"/>
    </row>
    <row r="458" ht="12.75">
      <c r="F458" s="117"/>
    </row>
    <row r="459" ht="12.75">
      <c r="F459" s="117"/>
    </row>
    <row r="460" ht="12.75">
      <c r="F460" s="117"/>
    </row>
    <row r="461" ht="12.75">
      <c r="F461" s="117"/>
    </row>
    <row r="462" ht="12.75">
      <c r="F462" s="117"/>
    </row>
    <row r="463" ht="12.75">
      <c r="F463" s="117"/>
    </row>
    <row r="464" ht="12.75">
      <c r="F464" s="117"/>
    </row>
    <row r="465" ht="12.75">
      <c r="F465" s="117"/>
    </row>
    <row r="466" ht="12.75">
      <c r="F466" s="117"/>
    </row>
    <row r="467" ht="12.75">
      <c r="F467" s="117"/>
    </row>
    <row r="468" ht="12.75">
      <c r="F468" s="117"/>
    </row>
    <row r="469" ht="12.75">
      <c r="F469" s="117"/>
    </row>
    <row r="470" ht="12.75">
      <c r="F470" s="117"/>
    </row>
    <row r="471" ht="12.75">
      <c r="F471" s="117"/>
    </row>
    <row r="472" ht="12.75">
      <c r="F472" s="117"/>
    </row>
    <row r="473" ht="12.75">
      <c r="F473" s="117"/>
    </row>
    <row r="474" ht="12.75">
      <c r="F474" s="117"/>
    </row>
    <row r="475" ht="12.75">
      <c r="F475" s="117"/>
    </row>
    <row r="476" ht="12.75">
      <c r="F476" s="117"/>
    </row>
    <row r="477" ht="12.75">
      <c r="F477" s="117"/>
    </row>
    <row r="478" ht="12.75">
      <c r="F478" s="117"/>
    </row>
    <row r="479" ht="12.75">
      <c r="F479" s="117"/>
    </row>
    <row r="480" ht="12.75">
      <c r="F480" s="117"/>
    </row>
    <row r="481" ht="12.75">
      <c r="F481" s="117"/>
    </row>
    <row r="482" ht="12.75">
      <c r="F482" s="117"/>
    </row>
    <row r="483" ht="12.75">
      <c r="F483" s="117"/>
    </row>
    <row r="484" ht="12.75">
      <c r="F484" s="117"/>
    </row>
    <row r="485" ht="12.75">
      <c r="F485" s="117"/>
    </row>
    <row r="486" ht="12.75">
      <c r="F486" s="117"/>
    </row>
    <row r="487" ht="12.75">
      <c r="F487" s="117"/>
    </row>
    <row r="488" ht="12.75">
      <c r="F488" s="117"/>
    </row>
    <row r="489" ht="12.75">
      <c r="F489" s="117"/>
    </row>
    <row r="490" ht="12.75">
      <c r="F490" s="117"/>
    </row>
    <row r="491" ht="12.75">
      <c r="F491" s="117"/>
    </row>
    <row r="492" ht="12.75">
      <c r="F492" s="117"/>
    </row>
    <row r="493" ht="12.75">
      <c r="F493" s="117"/>
    </row>
    <row r="494" ht="12.75">
      <c r="F494" s="117"/>
    </row>
    <row r="495" ht="12.75">
      <c r="F495" s="117"/>
    </row>
    <row r="496" ht="12.75">
      <c r="F496" s="117"/>
    </row>
    <row r="497" ht="12.75">
      <c r="F497" s="117"/>
    </row>
    <row r="498" ht="12.75">
      <c r="F498" s="117"/>
    </row>
    <row r="499" ht="12.75">
      <c r="F499" s="117"/>
    </row>
    <row r="500" ht="12.75">
      <c r="F500" s="117"/>
    </row>
    <row r="501" ht="12.75">
      <c r="F501" s="117"/>
    </row>
    <row r="502" ht="12.75">
      <c r="F502" s="117"/>
    </row>
    <row r="503" ht="12.75">
      <c r="F503" s="117"/>
    </row>
    <row r="504" ht="12.75">
      <c r="F504" s="117"/>
    </row>
    <row r="505" ht="12.75">
      <c r="F505" s="117"/>
    </row>
    <row r="506" ht="12.75">
      <c r="F506" s="117"/>
    </row>
    <row r="507" ht="12.75">
      <c r="F507" s="117"/>
    </row>
    <row r="508" ht="12.75">
      <c r="F508" s="117"/>
    </row>
    <row r="509" ht="12.75">
      <c r="F509" s="117"/>
    </row>
    <row r="510" ht="12.75">
      <c r="F510" s="117"/>
    </row>
    <row r="511" ht="12.75">
      <c r="F511" s="117"/>
    </row>
    <row r="512" ht="12.75">
      <c r="F512" s="117"/>
    </row>
    <row r="513" ht="12.75">
      <c r="F513" s="117"/>
    </row>
    <row r="514" ht="12.75">
      <c r="F514" s="117"/>
    </row>
    <row r="515" ht="12.75">
      <c r="F515" s="117"/>
    </row>
    <row r="516" ht="12.75">
      <c r="F516" s="117"/>
    </row>
    <row r="517" ht="12.75">
      <c r="F517" s="117"/>
    </row>
    <row r="518" ht="12.75">
      <c r="F518" s="117"/>
    </row>
    <row r="519" ht="12.75">
      <c r="F519" s="117"/>
    </row>
    <row r="520" ht="12.75">
      <c r="F520" s="117"/>
    </row>
    <row r="521" ht="12.75">
      <c r="F521" s="117"/>
    </row>
    <row r="522" ht="12.75">
      <c r="F522" s="117"/>
    </row>
    <row r="523" ht="12.75">
      <c r="F523" s="117"/>
    </row>
    <row r="524" ht="12.75">
      <c r="F524" s="117"/>
    </row>
    <row r="525" ht="12.75">
      <c r="F525" s="117"/>
    </row>
    <row r="526" ht="12.75">
      <c r="F526" s="117"/>
    </row>
    <row r="527" ht="12.75">
      <c r="F527" s="117"/>
    </row>
    <row r="528" ht="12.75">
      <c r="F528" s="117"/>
    </row>
    <row r="529" ht="12.75">
      <c r="F529" s="117"/>
    </row>
    <row r="530" ht="12.75">
      <c r="F530" s="117"/>
    </row>
    <row r="531" ht="12.75">
      <c r="F531" s="117"/>
    </row>
    <row r="532" ht="12.75">
      <c r="F532" s="117"/>
    </row>
    <row r="533" ht="12.75">
      <c r="F533" s="117"/>
    </row>
    <row r="534" ht="12.75">
      <c r="F534" s="117"/>
    </row>
    <row r="535" ht="12.75">
      <c r="F535" s="117"/>
    </row>
    <row r="536" ht="12.75">
      <c r="F536" s="117"/>
    </row>
    <row r="537" ht="12.75">
      <c r="F537" s="117"/>
    </row>
    <row r="538" ht="12.75">
      <c r="F538" s="117"/>
    </row>
    <row r="539" ht="12.75">
      <c r="F539" s="117"/>
    </row>
    <row r="540" ht="12.75">
      <c r="F540" s="117"/>
    </row>
    <row r="541" ht="12.75">
      <c r="F541" s="117"/>
    </row>
    <row r="542" ht="12.75">
      <c r="F542" s="117"/>
    </row>
    <row r="543" ht="12.75">
      <c r="F543" s="117"/>
    </row>
    <row r="544" ht="12.75">
      <c r="F544" s="117"/>
    </row>
    <row r="545" ht="12.75">
      <c r="F545" s="117"/>
    </row>
    <row r="546" ht="12.75">
      <c r="F546" s="117"/>
    </row>
    <row r="547" ht="12.75">
      <c r="F547" s="117"/>
    </row>
    <row r="548" ht="12.75">
      <c r="F548" s="117"/>
    </row>
    <row r="549" ht="12.75">
      <c r="F549" s="117"/>
    </row>
    <row r="550" ht="12.75">
      <c r="F550" s="117"/>
    </row>
    <row r="551" ht="12.75">
      <c r="F551" s="117"/>
    </row>
    <row r="552" ht="12.75">
      <c r="F552" s="117"/>
    </row>
    <row r="553" ht="12.75">
      <c r="F553" s="117"/>
    </row>
    <row r="554" ht="12.75">
      <c r="F554" s="117"/>
    </row>
    <row r="555" ht="12.75">
      <c r="F555" s="117"/>
    </row>
    <row r="556" ht="12.75">
      <c r="F556" s="117"/>
    </row>
    <row r="557" ht="12.75">
      <c r="F557" s="117"/>
    </row>
    <row r="558" ht="12.75">
      <c r="F558" s="117"/>
    </row>
    <row r="559" ht="12.75">
      <c r="F559" s="117"/>
    </row>
    <row r="560" ht="12.75">
      <c r="F560" s="117"/>
    </row>
    <row r="561" ht="12.75">
      <c r="F561" s="117"/>
    </row>
    <row r="562" ht="12.75">
      <c r="F562" s="117"/>
    </row>
    <row r="563" ht="12.75">
      <c r="F563" s="117"/>
    </row>
    <row r="564" ht="12.75">
      <c r="F564" s="117"/>
    </row>
    <row r="565" ht="12.75">
      <c r="F565" s="117"/>
    </row>
    <row r="566" ht="12.75">
      <c r="F566" s="117"/>
    </row>
    <row r="567" ht="12.75">
      <c r="F567" s="117"/>
    </row>
    <row r="568" ht="12.75">
      <c r="F568" s="117"/>
    </row>
    <row r="569" ht="12.75">
      <c r="F569" s="117"/>
    </row>
    <row r="570" ht="12.75">
      <c r="F570" s="117"/>
    </row>
    <row r="571" ht="12.75">
      <c r="F571" s="117"/>
    </row>
    <row r="572" ht="12.75">
      <c r="F572" s="117"/>
    </row>
    <row r="573" ht="12.75">
      <c r="F573" s="117"/>
    </row>
    <row r="574" ht="12.75">
      <c r="F574" s="117"/>
    </row>
    <row r="575" ht="12.75">
      <c r="F575" s="117"/>
    </row>
    <row r="576" ht="12.75">
      <c r="F576" s="117"/>
    </row>
    <row r="577" ht="12.75">
      <c r="F577" s="117"/>
    </row>
    <row r="578" ht="12.75">
      <c r="F578" s="117"/>
    </row>
    <row r="579" ht="12.75">
      <c r="F579" s="117"/>
    </row>
    <row r="580" ht="12.75">
      <c r="F580" s="117"/>
    </row>
    <row r="581" ht="12.75">
      <c r="F581" s="117"/>
    </row>
    <row r="582" ht="12.75">
      <c r="F582" s="117"/>
    </row>
    <row r="583" ht="12.75">
      <c r="F583" s="117"/>
    </row>
    <row r="584" ht="12.75">
      <c r="F584" s="117"/>
    </row>
    <row r="585" ht="12.75">
      <c r="F585" s="117"/>
    </row>
    <row r="586" ht="12.75">
      <c r="F586" s="117"/>
    </row>
    <row r="587" ht="12.75">
      <c r="F587" s="117"/>
    </row>
    <row r="588" ht="12.75">
      <c r="F588" s="117"/>
    </row>
    <row r="589" ht="12.75">
      <c r="F589" s="117"/>
    </row>
    <row r="590" ht="12.75">
      <c r="F590" s="117"/>
    </row>
    <row r="591" ht="12.75">
      <c r="F591" s="117"/>
    </row>
    <row r="592" ht="12.75">
      <c r="F592" s="117"/>
    </row>
    <row r="593" ht="12.75">
      <c r="F593" s="117"/>
    </row>
    <row r="594" ht="12.75">
      <c r="F594" s="117"/>
    </row>
    <row r="595" ht="12.75">
      <c r="F595" s="117"/>
    </row>
    <row r="596" ht="12.75">
      <c r="F596" s="117"/>
    </row>
    <row r="597" ht="12.75">
      <c r="F597" s="117"/>
    </row>
    <row r="598" ht="12.75">
      <c r="F598" s="117"/>
    </row>
    <row r="599" ht="12.75">
      <c r="F599" s="117"/>
    </row>
    <row r="600" ht="12.75">
      <c r="F600" s="117"/>
    </row>
    <row r="601" ht="12.75">
      <c r="F601" s="117"/>
    </row>
    <row r="602" ht="12.75">
      <c r="F602" s="117"/>
    </row>
    <row r="603" ht="12.75">
      <c r="F603" s="117"/>
    </row>
    <row r="604" ht="12.75">
      <c r="F604" s="117"/>
    </row>
    <row r="605" ht="12.75">
      <c r="F605" s="117"/>
    </row>
    <row r="606" ht="12.75">
      <c r="F606" s="117"/>
    </row>
    <row r="607" ht="12.75">
      <c r="F607" s="117"/>
    </row>
    <row r="608" ht="12.75">
      <c r="F608" s="117"/>
    </row>
    <row r="609" ht="12.75">
      <c r="F609" s="117"/>
    </row>
    <row r="610" ht="12.75">
      <c r="F610" s="117"/>
    </row>
    <row r="611" ht="12.75">
      <c r="F611" s="117"/>
    </row>
    <row r="612" ht="12.75">
      <c r="F612" s="117"/>
    </row>
    <row r="613" ht="12.75">
      <c r="F613" s="117"/>
    </row>
    <row r="614" ht="12.75">
      <c r="F614" s="117"/>
    </row>
    <row r="615" ht="12.75">
      <c r="F615" s="117"/>
    </row>
    <row r="616" ht="12.75">
      <c r="F616" s="117"/>
    </row>
    <row r="617" ht="12.75">
      <c r="F617" s="117"/>
    </row>
    <row r="618" ht="12.75">
      <c r="F618" s="117"/>
    </row>
    <row r="619" ht="12.75">
      <c r="F619" s="117"/>
    </row>
    <row r="620" ht="12.75">
      <c r="F620" s="117"/>
    </row>
    <row r="621" ht="12.75">
      <c r="F621" s="117"/>
    </row>
    <row r="622" ht="12.75">
      <c r="F622" s="117"/>
    </row>
    <row r="623" ht="12.75">
      <c r="F623" s="117"/>
    </row>
    <row r="624" ht="12.75">
      <c r="F624" s="117"/>
    </row>
    <row r="625" ht="12.75">
      <c r="F625" s="117"/>
    </row>
    <row r="626" ht="12.75">
      <c r="F626" s="117"/>
    </row>
    <row r="627" ht="12.75">
      <c r="F627" s="117"/>
    </row>
    <row r="628" ht="12.75">
      <c r="F628" s="117"/>
    </row>
    <row r="629" ht="12.75">
      <c r="F629" s="117"/>
    </row>
    <row r="630" ht="12.75">
      <c r="F630" s="117"/>
    </row>
    <row r="631" ht="12.75">
      <c r="F631" s="117"/>
    </row>
    <row r="632" ht="12.75">
      <c r="F632" s="117"/>
    </row>
    <row r="633" ht="12.75">
      <c r="F633" s="117"/>
    </row>
    <row r="634" ht="12.75">
      <c r="F634" s="117"/>
    </row>
    <row r="635" ht="12.75">
      <c r="F635" s="117"/>
    </row>
    <row r="636" ht="12.75">
      <c r="F636" s="117"/>
    </row>
    <row r="637" ht="12.75">
      <c r="F637" s="117"/>
    </row>
    <row r="638" ht="12.75">
      <c r="F638" s="117"/>
    </row>
    <row r="639" ht="12.75">
      <c r="F639" s="117"/>
    </row>
    <row r="640" ht="12.75">
      <c r="F640" s="117"/>
    </row>
    <row r="641" ht="12.75">
      <c r="F641" s="117"/>
    </row>
    <row r="642" ht="12.75">
      <c r="F642" s="117"/>
    </row>
    <row r="643" ht="12.75">
      <c r="F643" s="117"/>
    </row>
    <row r="644" ht="12.75">
      <c r="F644" s="117"/>
    </row>
    <row r="645" ht="12.75">
      <c r="F645" s="117"/>
    </row>
    <row r="646" ht="12.75">
      <c r="F646" s="117"/>
    </row>
    <row r="647" ht="12.75">
      <c r="F647" s="117"/>
    </row>
    <row r="648" ht="12.75">
      <c r="F648" s="117"/>
    </row>
    <row r="649" ht="12.75">
      <c r="F649" s="117"/>
    </row>
    <row r="650" ht="12.75">
      <c r="F650" s="117"/>
    </row>
    <row r="651" ht="12.75">
      <c r="F651" s="117"/>
    </row>
    <row r="652" ht="12.75">
      <c r="F652" s="117"/>
    </row>
    <row r="653" ht="12.75">
      <c r="F653" s="117"/>
    </row>
    <row r="654" ht="12.75">
      <c r="F654" s="117"/>
    </row>
    <row r="655" ht="12.75">
      <c r="F655" s="117"/>
    </row>
    <row r="656" ht="12.75">
      <c r="F656" s="117"/>
    </row>
    <row r="657" ht="12.75">
      <c r="F657" s="117"/>
    </row>
    <row r="658" ht="12.75">
      <c r="F658" s="117"/>
    </row>
    <row r="659" ht="12.75">
      <c r="F659" s="117"/>
    </row>
    <row r="660" ht="12.75">
      <c r="F660" s="117"/>
    </row>
    <row r="661" ht="12.75">
      <c r="F661" s="117"/>
    </row>
    <row r="662" ht="12.75">
      <c r="F662" s="117"/>
    </row>
    <row r="663" ht="12.75">
      <c r="F663" s="117"/>
    </row>
    <row r="664" ht="12.75">
      <c r="F664" s="117"/>
    </row>
    <row r="665" ht="12.75">
      <c r="F665" s="117"/>
    </row>
    <row r="666" ht="12.75">
      <c r="F666" s="117"/>
    </row>
    <row r="667" ht="12.75">
      <c r="F667" s="117"/>
    </row>
    <row r="668" ht="12.75">
      <c r="F668" s="117"/>
    </row>
    <row r="669" ht="12.75">
      <c r="F669" s="117"/>
    </row>
    <row r="670" ht="12.75">
      <c r="F670" s="117"/>
    </row>
    <row r="671" ht="12.75">
      <c r="F671" s="117"/>
    </row>
    <row r="672" ht="12.75">
      <c r="F672" s="117"/>
    </row>
    <row r="673" ht="12.75">
      <c r="F673" s="117"/>
    </row>
    <row r="674" ht="12.75">
      <c r="F674" s="117"/>
    </row>
    <row r="675" ht="12.75">
      <c r="F675" s="117"/>
    </row>
    <row r="676" ht="12.75">
      <c r="F676" s="117"/>
    </row>
    <row r="677" ht="12.75">
      <c r="F677" s="117"/>
    </row>
    <row r="678" ht="12.75">
      <c r="F678" s="117"/>
    </row>
    <row r="679" ht="12.75">
      <c r="F679" s="117"/>
    </row>
    <row r="680" ht="12.75">
      <c r="F680" s="117"/>
    </row>
    <row r="681" ht="12.75">
      <c r="F681" s="117"/>
    </row>
    <row r="682" ht="12.75">
      <c r="F682" s="117"/>
    </row>
    <row r="683" ht="12.75">
      <c r="F683" s="117"/>
    </row>
    <row r="684" ht="12.75">
      <c r="F684" s="117"/>
    </row>
    <row r="685" ht="12.75">
      <c r="F685" s="117"/>
    </row>
    <row r="686" ht="12.75">
      <c r="F686" s="117"/>
    </row>
    <row r="687" ht="12.75">
      <c r="F687" s="117"/>
    </row>
    <row r="688" ht="12.75">
      <c r="F688" s="117"/>
    </row>
    <row r="689" ht="12.75">
      <c r="F689" s="117"/>
    </row>
    <row r="690" ht="12.75">
      <c r="F690" s="117"/>
    </row>
    <row r="691" ht="12.75">
      <c r="F691" s="117"/>
    </row>
    <row r="692" ht="12.75">
      <c r="F692" s="117"/>
    </row>
    <row r="693" ht="12.75">
      <c r="F693" s="117"/>
    </row>
    <row r="694" ht="12.75">
      <c r="F694" s="117"/>
    </row>
    <row r="695" ht="12.75">
      <c r="F695" s="117"/>
    </row>
    <row r="696" ht="12.75">
      <c r="F696" s="117"/>
    </row>
    <row r="697" ht="12.75">
      <c r="F697" s="117"/>
    </row>
    <row r="698" ht="12.75">
      <c r="F698" s="117"/>
    </row>
    <row r="699" ht="12.75">
      <c r="F699" s="117"/>
    </row>
    <row r="700" ht="12.75">
      <c r="F700" s="117"/>
    </row>
    <row r="701" ht="12.75">
      <c r="F701" s="117"/>
    </row>
    <row r="702" ht="12.75">
      <c r="F702" s="117"/>
    </row>
    <row r="703" ht="12.75">
      <c r="F703" s="117"/>
    </row>
    <row r="704" ht="12.75">
      <c r="F704" s="117"/>
    </row>
    <row r="705" ht="12.75">
      <c r="F705" s="117"/>
    </row>
    <row r="706" ht="12.75">
      <c r="F706" s="117"/>
    </row>
    <row r="707" ht="12.75">
      <c r="F707" s="117"/>
    </row>
    <row r="708" ht="12.75">
      <c r="F708" s="117"/>
    </row>
    <row r="709" ht="12.75">
      <c r="F709" s="117"/>
    </row>
    <row r="710" ht="12.75">
      <c r="F710" s="117"/>
    </row>
    <row r="711" ht="12.75">
      <c r="F711" s="117"/>
    </row>
    <row r="712" ht="12.75">
      <c r="F712" s="117"/>
    </row>
    <row r="713" ht="12.75">
      <c r="F713" s="117"/>
    </row>
    <row r="714" ht="12.75">
      <c r="F714" s="117"/>
    </row>
    <row r="715" ht="12.75">
      <c r="F715" s="117"/>
    </row>
    <row r="716" ht="12.75">
      <c r="F716" s="117"/>
    </row>
    <row r="717" ht="12.75">
      <c r="F717" s="117"/>
    </row>
    <row r="718" ht="12.75">
      <c r="F718" s="117"/>
    </row>
    <row r="719" ht="12.75">
      <c r="F719" s="117"/>
    </row>
    <row r="720" ht="12.75">
      <c r="F720" s="117"/>
    </row>
    <row r="721" ht="12.75">
      <c r="F721" s="117"/>
    </row>
    <row r="722" ht="12.75">
      <c r="F722" s="117"/>
    </row>
    <row r="723" ht="12.75">
      <c r="F723" s="117"/>
    </row>
    <row r="724" ht="12.75">
      <c r="F724" s="117"/>
    </row>
    <row r="725" ht="12.75">
      <c r="F725" s="117"/>
    </row>
    <row r="726" ht="12.75">
      <c r="F726" s="117"/>
    </row>
    <row r="727" ht="12.75">
      <c r="F727" s="117"/>
    </row>
    <row r="728" ht="12.75">
      <c r="F728" s="117"/>
    </row>
    <row r="729" ht="12.75">
      <c r="F729" s="117"/>
    </row>
    <row r="730" ht="12.75">
      <c r="F730" s="117"/>
    </row>
    <row r="731" ht="12.75">
      <c r="F731" s="117"/>
    </row>
    <row r="732" ht="12.75">
      <c r="F732" s="117"/>
    </row>
    <row r="733" ht="12.75">
      <c r="F733" s="117"/>
    </row>
    <row r="734" ht="12.75">
      <c r="F734" s="117"/>
    </row>
    <row r="735" ht="12.75">
      <c r="F735" s="117"/>
    </row>
    <row r="736" ht="12.75">
      <c r="F736" s="117"/>
    </row>
    <row r="737" ht="12.75">
      <c r="F737" s="117"/>
    </row>
    <row r="738" ht="12.75">
      <c r="F738" s="117"/>
    </row>
    <row r="739" ht="12.75">
      <c r="F739" s="117"/>
    </row>
    <row r="740" ht="12.75">
      <c r="F740" s="117"/>
    </row>
    <row r="741" ht="12.75">
      <c r="F741" s="117"/>
    </row>
    <row r="742" ht="12.75">
      <c r="F742" s="117"/>
    </row>
    <row r="743" ht="12.75">
      <c r="F743" s="117"/>
    </row>
    <row r="744" ht="12.75">
      <c r="F744" s="117"/>
    </row>
    <row r="745" ht="12.75">
      <c r="F745" s="117"/>
    </row>
    <row r="746" ht="12.75">
      <c r="F746" s="117"/>
    </row>
    <row r="747" ht="12.75">
      <c r="F747" s="117"/>
    </row>
    <row r="748" ht="12.75">
      <c r="F748" s="117"/>
    </row>
    <row r="749" ht="12.75">
      <c r="F749" s="117"/>
    </row>
    <row r="750" ht="12.75">
      <c r="F750" s="117"/>
    </row>
    <row r="751" ht="12.75">
      <c r="F751" s="117"/>
    </row>
    <row r="752" ht="12.75">
      <c r="F752" s="117"/>
    </row>
    <row r="753" ht="12.75">
      <c r="F753" s="117"/>
    </row>
    <row r="754" ht="12.75">
      <c r="F754" s="117"/>
    </row>
    <row r="755" ht="12.75">
      <c r="F755" s="117"/>
    </row>
    <row r="756" ht="12.75">
      <c r="F756" s="117"/>
    </row>
    <row r="757" ht="12.75">
      <c r="F757" s="117"/>
    </row>
    <row r="758" ht="12.75">
      <c r="F758" s="117"/>
    </row>
    <row r="759" ht="12.75">
      <c r="F759" s="117"/>
    </row>
    <row r="760" ht="12.75">
      <c r="F760" s="117"/>
    </row>
    <row r="761" ht="12.75">
      <c r="F761" s="117"/>
    </row>
    <row r="762" ht="12.75">
      <c r="F762" s="117"/>
    </row>
    <row r="763" ht="12.75">
      <c r="F763" s="117"/>
    </row>
    <row r="764" ht="12.75">
      <c r="F764" s="117"/>
    </row>
    <row r="765" ht="12.75">
      <c r="F765" s="117"/>
    </row>
    <row r="766" ht="12.75">
      <c r="F766" s="117"/>
    </row>
    <row r="767" ht="12.75">
      <c r="F767" s="117"/>
    </row>
    <row r="768" ht="12.75">
      <c r="F768" s="117"/>
    </row>
    <row r="769" ht="12.75">
      <c r="F769" s="117"/>
    </row>
    <row r="770" ht="12.75">
      <c r="F770" s="117"/>
    </row>
    <row r="771" ht="12.75">
      <c r="F771" s="117"/>
    </row>
    <row r="772" ht="12.75">
      <c r="F772" s="117"/>
    </row>
    <row r="773" ht="12.75">
      <c r="F773" s="117"/>
    </row>
    <row r="774" ht="12.75">
      <c r="F774" s="117"/>
    </row>
    <row r="775" ht="12.75">
      <c r="F775" s="117"/>
    </row>
    <row r="776" ht="12.75">
      <c r="F776" s="117"/>
    </row>
    <row r="777" ht="12.75">
      <c r="F777" s="117"/>
    </row>
    <row r="778" ht="12.75">
      <c r="F778" s="117"/>
    </row>
    <row r="779" ht="12.75">
      <c r="F779" s="117"/>
    </row>
    <row r="780" ht="12.75">
      <c r="F780" s="117"/>
    </row>
    <row r="781" ht="12.75">
      <c r="F781" s="117"/>
    </row>
    <row r="782" ht="12.75">
      <c r="F782" s="117"/>
    </row>
    <row r="783" ht="12.75">
      <c r="F783" s="117"/>
    </row>
    <row r="784" ht="12.75">
      <c r="F784" s="117"/>
    </row>
    <row r="785" ht="12.75">
      <c r="F785" s="117"/>
    </row>
    <row r="786" ht="12.75">
      <c r="F786" s="117"/>
    </row>
    <row r="787" ht="12.75">
      <c r="F787" s="117"/>
    </row>
    <row r="788" ht="12.75">
      <c r="F788" s="117"/>
    </row>
    <row r="789" ht="12.75">
      <c r="F789" s="117"/>
    </row>
    <row r="790" ht="12.75">
      <c r="F790" s="117"/>
    </row>
    <row r="791" ht="12.75">
      <c r="F791" s="117"/>
    </row>
    <row r="792" ht="12.75">
      <c r="F792" s="117"/>
    </row>
    <row r="793" ht="12.75">
      <c r="F793" s="117"/>
    </row>
    <row r="794" ht="12.75">
      <c r="F794" s="117"/>
    </row>
    <row r="795" ht="12.75">
      <c r="F795" s="117"/>
    </row>
    <row r="796" ht="12.75">
      <c r="F796" s="117"/>
    </row>
    <row r="797" ht="12.75">
      <c r="F797" s="117"/>
    </row>
    <row r="798" ht="12.75">
      <c r="F798" s="117"/>
    </row>
    <row r="799" ht="12.75">
      <c r="F799" s="117"/>
    </row>
    <row r="800" ht="12.75">
      <c r="F800" s="117"/>
    </row>
    <row r="801" ht="12.75">
      <c r="F801" s="117"/>
    </row>
    <row r="802" ht="12.75">
      <c r="F802" s="117"/>
    </row>
    <row r="803" ht="12.75">
      <c r="F803" s="117"/>
    </row>
    <row r="804" ht="12.75">
      <c r="F804" s="117"/>
    </row>
    <row r="805" ht="12.75">
      <c r="F805" s="117"/>
    </row>
    <row r="806" ht="12.75">
      <c r="F806" s="117"/>
    </row>
    <row r="807" ht="12.75">
      <c r="F807" s="117"/>
    </row>
    <row r="808" ht="12.75">
      <c r="F808" s="117"/>
    </row>
    <row r="809" ht="12.75">
      <c r="F809" s="117"/>
    </row>
    <row r="810" ht="12.75">
      <c r="F810" s="117"/>
    </row>
    <row r="811" ht="12.75">
      <c r="F811" s="117"/>
    </row>
    <row r="812" ht="12.75">
      <c r="F812" s="117"/>
    </row>
    <row r="813" ht="12.75">
      <c r="F813" s="117"/>
    </row>
    <row r="814" ht="12.75">
      <c r="F814" s="117"/>
    </row>
    <row r="815" ht="12.75">
      <c r="F815" s="117"/>
    </row>
    <row r="816" ht="12.75">
      <c r="F816" s="117"/>
    </row>
    <row r="817" ht="12.75">
      <c r="F817" s="117"/>
    </row>
    <row r="818" ht="12.75">
      <c r="F818" s="117"/>
    </row>
    <row r="819" ht="12.75">
      <c r="F819" s="117"/>
    </row>
    <row r="820" ht="12.75">
      <c r="F820" s="117"/>
    </row>
    <row r="821" ht="12.75">
      <c r="F821" s="117"/>
    </row>
    <row r="822" ht="12.75">
      <c r="F822" s="117"/>
    </row>
    <row r="823" ht="12.75">
      <c r="F823" s="117"/>
    </row>
    <row r="824" ht="12.75">
      <c r="F824" s="117"/>
    </row>
    <row r="825" ht="12.75">
      <c r="F825" s="117"/>
    </row>
    <row r="826" ht="12.75">
      <c r="F826" s="117"/>
    </row>
    <row r="827" ht="12.75">
      <c r="F827" s="117"/>
    </row>
    <row r="828" ht="12.75">
      <c r="F828" s="117"/>
    </row>
  </sheetData>
  <sheetProtection/>
  <mergeCells count="8">
    <mergeCell ref="A271:F271"/>
    <mergeCell ref="A325:F325"/>
    <mergeCell ref="A1:F1"/>
    <mergeCell ref="A55:F55"/>
    <mergeCell ref="A109:F109"/>
    <mergeCell ref="A191:F191"/>
    <mergeCell ref="A218:F218"/>
    <mergeCell ref="A244:F244"/>
  </mergeCells>
  <printOptions/>
  <pageMargins left="0.75" right="0.75" top="1" bottom="1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09"/>
  <sheetViews>
    <sheetView tabSelected="1" view="pageBreakPreview" zoomScaleNormal="83" zoomScaleSheetLayoutView="100" workbookViewId="0" topLeftCell="A800">
      <selection activeCell="I819" sqref="I819"/>
    </sheetView>
  </sheetViews>
  <sheetFormatPr defaultColWidth="9.140625" defaultRowHeight="12.75"/>
  <cols>
    <col min="1" max="1" width="5.57421875" style="0" customWidth="1"/>
    <col min="2" max="2" width="37.7109375" style="0" customWidth="1"/>
    <col min="3" max="3" width="29.7109375" style="0" customWidth="1"/>
    <col min="4" max="4" width="25.7109375" style="0" customWidth="1"/>
    <col min="5" max="5" width="12.8515625" style="372" customWidth="1"/>
    <col min="6" max="6" width="12.28125" style="0" customWidth="1"/>
    <col min="7" max="7" width="13.00390625" style="0" customWidth="1"/>
    <col min="8" max="8" width="13.00390625" style="118" customWidth="1"/>
    <col min="9" max="9" width="28.421875" style="0" customWidth="1"/>
    <col min="10" max="10" width="17.00390625" style="0" customWidth="1"/>
  </cols>
  <sheetData>
    <row r="1" spans="1:9" ht="23.25">
      <c r="A1" s="530"/>
      <c r="B1" s="530"/>
      <c r="C1" s="530"/>
      <c r="D1" s="530"/>
      <c r="E1" s="530"/>
      <c r="F1" s="530"/>
      <c r="G1" s="530"/>
      <c r="H1" s="530"/>
      <c r="I1" s="530"/>
    </row>
    <row r="2" spans="1:9" ht="23.25">
      <c r="A2" s="35"/>
      <c r="B2" s="37"/>
      <c r="C2" s="37" t="s">
        <v>964</v>
      </c>
      <c r="D2" s="37"/>
      <c r="E2" s="355"/>
      <c r="F2" s="37"/>
      <c r="G2" s="37"/>
      <c r="H2" s="346"/>
      <c r="I2" s="37"/>
    </row>
    <row r="3" spans="1:9" ht="26.25">
      <c r="A3" s="15"/>
      <c r="B3" s="1" t="s">
        <v>1567</v>
      </c>
      <c r="C3" s="36"/>
      <c r="D3" s="12"/>
      <c r="E3" s="356"/>
      <c r="F3" s="19"/>
      <c r="G3" s="19"/>
      <c r="H3" s="12"/>
      <c r="I3" s="52"/>
    </row>
    <row r="4" spans="1:9" ht="26.25">
      <c r="A4" s="15"/>
      <c r="B4" s="1" t="s">
        <v>1566</v>
      </c>
      <c r="C4" s="36"/>
      <c r="D4" s="12"/>
      <c r="E4" s="356"/>
      <c r="F4" s="19"/>
      <c r="G4" s="19"/>
      <c r="H4" s="12"/>
      <c r="I4" s="52"/>
    </row>
    <row r="5" spans="1:9" ht="26.25">
      <c r="A5" s="15"/>
      <c r="B5" s="1" t="s">
        <v>1569</v>
      </c>
      <c r="C5" s="36"/>
      <c r="D5" s="12"/>
      <c r="E5" s="356"/>
      <c r="F5" s="19"/>
      <c r="G5" s="19"/>
      <c r="H5" s="12"/>
      <c r="I5" s="52"/>
    </row>
    <row r="6" spans="1:10" ht="21">
      <c r="A6" s="57"/>
      <c r="B6" s="58" t="s">
        <v>1587</v>
      </c>
      <c r="C6" s="49"/>
      <c r="D6" s="49"/>
      <c r="E6" s="357"/>
      <c r="F6" s="50"/>
      <c r="G6" s="50"/>
      <c r="H6" s="49"/>
      <c r="I6" s="59"/>
      <c r="J6" s="305"/>
    </row>
    <row r="7" spans="1:10" ht="21">
      <c r="A7" s="510" t="s">
        <v>352</v>
      </c>
      <c r="B7" s="510" t="s">
        <v>350</v>
      </c>
      <c r="C7" s="510" t="s">
        <v>353</v>
      </c>
      <c r="D7" s="3" t="s">
        <v>344</v>
      </c>
      <c r="E7" s="513" t="s">
        <v>428</v>
      </c>
      <c r="F7" s="513"/>
      <c r="G7" s="513"/>
      <c r="H7" s="514" t="s">
        <v>1559</v>
      </c>
      <c r="I7" s="3" t="s">
        <v>364</v>
      </c>
      <c r="J7" s="3" t="s">
        <v>366</v>
      </c>
    </row>
    <row r="8" spans="1:10" ht="21">
      <c r="A8" s="511"/>
      <c r="B8" s="511"/>
      <c r="C8" s="511"/>
      <c r="D8" s="4" t="s">
        <v>345</v>
      </c>
      <c r="E8" s="56">
        <v>2559</v>
      </c>
      <c r="F8" s="56">
        <v>2560</v>
      </c>
      <c r="G8" s="56">
        <v>2561</v>
      </c>
      <c r="H8" s="515"/>
      <c r="I8" s="4" t="s">
        <v>365</v>
      </c>
      <c r="J8" s="4" t="s">
        <v>367</v>
      </c>
    </row>
    <row r="9" spans="1:10" ht="21">
      <c r="A9" s="512"/>
      <c r="B9" s="512"/>
      <c r="C9" s="512"/>
      <c r="D9" s="5"/>
      <c r="E9" s="358" t="s">
        <v>438</v>
      </c>
      <c r="F9" s="17" t="s">
        <v>438</v>
      </c>
      <c r="G9" s="17" t="s">
        <v>438</v>
      </c>
      <c r="H9" s="516"/>
      <c r="I9" s="24"/>
      <c r="J9" s="24"/>
    </row>
    <row r="10" spans="1:10" ht="21">
      <c r="A10" s="22"/>
      <c r="B10" s="303" t="s">
        <v>857</v>
      </c>
      <c r="C10" s="97"/>
      <c r="D10" s="97"/>
      <c r="E10" s="98"/>
      <c r="F10" s="99"/>
      <c r="G10" s="99"/>
      <c r="H10" s="47" t="s">
        <v>1571</v>
      </c>
      <c r="I10" s="8" t="s">
        <v>647</v>
      </c>
      <c r="J10" s="45" t="s">
        <v>1451</v>
      </c>
    </row>
    <row r="11" spans="1:10" ht="21">
      <c r="A11" s="6">
        <v>1</v>
      </c>
      <c r="B11" s="353" t="s">
        <v>1578</v>
      </c>
      <c r="C11" s="8" t="s">
        <v>1149</v>
      </c>
      <c r="D11" s="12" t="s">
        <v>1151</v>
      </c>
      <c r="E11" s="39"/>
      <c r="F11" s="39">
        <v>700000</v>
      </c>
      <c r="G11" s="38"/>
      <c r="H11" s="47" t="s">
        <v>1568</v>
      </c>
      <c r="I11" s="8" t="s">
        <v>648</v>
      </c>
      <c r="J11" s="7"/>
    </row>
    <row r="12" spans="1:10" ht="21">
      <c r="A12" s="6"/>
      <c r="B12" s="353" t="s">
        <v>2112</v>
      </c>
      <c r="C12" s="479" t="s">
        <v>1570</v>
      </c>
      <c r="D12" s="12" t="s">
        <v>1729</v>
      </c>
      <c r="E12" s="39"/>
      <c r="F12" s="39" t="s">
        <v>1624</v>
      </c>
      <c r="G12" s="290"/>
      <c r="H12" s="47" t="s">
        <v>1572</v>
      </c>
      <c r="I12" s="16"/>
      <c r="J12" s="8"/>
    </row>
    <row r="13" spans="1:10" ht="21">
      <c r="A13" s="9"/>
      <c r="B13" s="354" t="s">
        <v>2073</v>
      </c>
      <c r="C13" s="10"/>
      <c r="D13" s="49"/>
      <c r="E13" s="82"/>
      <c r="F13" s="85"/>
      <c r="G13" s="85"/>
      <c r="H13" s="134"/>
      <c r="I13" s="10"/>
      <c r="J13" s="10"/>
    </row>
    <row r="14" spans="1:10" ht="21">
      <c r="A14" s="6">
        <v>2</v>
      </c>
      <c r="B14" s="353" t="s">
        <v>1579</v>
      </c>
      <c r="C14" s="8" t="s">
        <v>1149</v>
      </c>
      <c r="D14" s="12" t="s">
        <v>1151</v>
      </c>
      <c r="E14" s="39"/>
      <c r="F14" s="39">
        <v>100000</v>
      </c>
      <c r="G14" s="38"/>
      <c r="H14" s="47" t="s">
        <v>1571</v>
      </c>
      <c r="I14" s="8" t="s">
        <v>647</v>
      </c>
      <c r="J14" s="45" t="s">
        <v>1451</v>
      </c>
    </row>
    <row r="15" spans="1:10" ht="21">
      <c r="A15" s="6"/>
      <c r="B15" s="353" t="s">
        <v>1986</v>
      </c>
      <c r="C15" s="8" t="s">
        <v>1570</v>
      </c>
      <c r="D15" s="12" t="s">
        <v>2074</v>
      </c>
      <c r="E15" s="39"/>
      <c r="F15" s="39" t="s">
        <v>1624</v>
      </c>
      <c r="G15" s="38"/>
      <c r="H15" s="47" t="s">
        <v>1568</v>
      </c>
      <c r="I15" s="8" t="s">
        <v>648</v>
      </c>
      <c r="J15" s="7"/>
    </row>
    <row r="16" spans="1:10" ht="21">
      <c r="A16" s="9"/>
      <c r="B16" s="354" t="s">
        <v>1987</v>
      </c>
      <c r="C16" s="10"/>
      <c r="D16" s="49"/>
      <c r="E16" s="82"/>
      <c r="F16" s="82"/>
      <c r="G16" s="85"/>
      <c r="H16" s="134" t="s">
        <v>1572</v>
      </c>
      <c r="I16" s="10"/>
      <c r="J16" s="10"/>
    </row>
    <row r="17" spans="1:10" ht="21">
      <c r="A17" s="6">
        <v>3</v>
      </c>
      <c r="B17" s="353" t="s">
        <v>1579</v>
      </c>
      <c r="C17" s="8" t="s">
        <v>1149</v>
      </c>
      <c r="D17" s="12" t="s">
        <v>1151</v>
      </c>
      <c r="E17" s="39"/>
      <c r="F17" s="39">
        <v>300000</v>
      </c>
      <c r="G17" s="38"/>
      <c r="H17" s="47" t="s">
        <v>1571</v>
      </c>
      <c r="I17" s="8" t="s">
        <v>647</v>
      </c>
      <c r="J17" s="45" t="s">
        <v>1451</v>
      </c>
    </row>
    <row r="18" spans="1:10" ht="21">
      <c r="A18" s="6"/>
      <c r="B18" s="353" t="s">
        <v>1988</v>
      </c>
      <c r="C18" s="8" t="s">
        <v>1570</v>
      </c>
      <c r="D18" s="12" t="s">
        <v>1424</v>
      </c>
      <c r="E18" s="39"/>
      <c r="F18" s="39" t="s">
        <v>1624</v>
      </c>
      <c r="G18" s="38"/>
      <c r="H18" s="47" t="s">
        <v>1568</v>
      </c>
      <c r="I18" s="8" t="s">
        <v>648</v>
      </c>
      <c r="J18" s="7"/>
    </row>
    <row r="19" spans="1:10" ht="21">
      <c r="A19" s="9"/>
      <c r="B19" s="354" t="s">
        <v>1989</v>
      </c>
      <c r="C19" s="10"/>
      <c r="D19" s="49"/>
      <c r="E19" s="82"/>
      <c r="F19" s="82"/>
      <c r="G19" s="85"/>
      <c r="H19" s="134" t="s">
        <v>1572</v>
      </c>
      <c r="I19" s="10"/>
      <c r="J19" s="10"/>
    </row>
    <row r="20" spans="1:10" ht="21">
      <c r="A20" s="6">
        <v>4</v>
      </c>
      <c r="B20" s="353" t="s">
        <v>1579</v>
      </c>
      <c r="C20" s="8" t="s">
        <v>1149</v>
      </c>
      <c r="D20" s="12" t="s">
        <v>1151</v>
      </c>
      <c r="E20" s="39">
        <v>420000</v>
      </c>
      <c r="F20" s="38"/>
      <c r="G20" s="39"/>
      <c r="H20" s="47" t="s">
        <v>1571</v>
      </c>
      <c r="I20" s="8" t="s">
        <v>647</v>
      </c>
      <c r="J20" s="45" t="s">
        <v>1451</v>
      </c>
    </row>
    <row r="21" spans="1:10" ht="21">
      <c r="A21" s="6"/>
      <c r="B21" s="353" t="s">
        <v>1985</v>
      </c>
      <c r="C21" s="8" t="s">
        <v>1570</v>
      </c>
      <c r="D21" s="12" t="s">
        <v>1787</v>
      </c>
      <c r="E21" s="39" t="s">
        <v>1624</v>
      </c>
      <c r="F21" s="38"/>
      <c r="G21" s="39"/>
      <c r="H21" s="47" t="s">
        <v>1568</v>
      </c>
      <c r="I21" s="8" t="s">
        <v>648</v>
      </c>
      <c r="J21" s="7"/>
    </row>
    <row r="22" spans="1:10" ht="21">
      <c r="A22" s="9"/>
      <c r="B22" s="354"/>
      <c r="C22" s="10"/>
      <c r="D22" s="49"/>
      <c r="E22" s="82"/>
      <c r="F22" s="85"/>
      <c r="G22" s="82"/>
      <c r="H22" s="134" t="s">
        <v>1572</v>
      </c>
      <c r="I22" s="10"/>
      <c r="J22" s="10"/>
    </row>
    <row r="23" spans="1:10" ht="21">
      <c r="A23" s="6">
        <v>5</v>
      </c>
      <c r="B23" s="353" t="s">
        <v>1171</v>
      </c>
      <c r="C23" s="8" t="s">
        <v>1149</v>
      </c>
      <c r="D23" s="12" t="s">
        <v>1151</v>
      </c>
      <c r="E23" s="39"/>
      <c r="F23" s="39">
        <v>560000</v>
      </c>
      <c r="G23" s="38"/>
      <c r="H23" s="47" t="s">
        <v>1571</v>
      </c>
      <c r="I23" s="8" t="s">
        <v>647</v>
      </c>
      <c r="J23" s="45" t="s">
        <v>1451</v>
      </c>
    </row>
    <row r="24" spans="1:10" ht="21">
      <c r="A24" s="6"/>
      <c r="B24" s="353" t="s">
        <v>1788</v>
      </c>
      <c r="C24" s="8" t="s">
        <v>1570</v>
      </c>
      <c r="D24" s="12" t="s">
        <v>1789</v>
      </c>
      <c r="E24" s="39"/>
      <c r="F24" s="39" t="s">
        <v>1624</v>
      </c>
      <c r="G24" s="38"/>
      <c r="H24" s="47" t="s">
        <v>1568</v>
      </c>
      <c r="I24" s="8" t="s">
        <v>648</v>
      </c>
      <c r="J24" s="7"/>
    </row>
    <row r="25" spans="1:10" ht="21">
      <c r="A25" s="9"/>
      <c r="B25" s="354" t="s">
        <v>1990</v>
      </c>
      <c r="C25" s="10"/>
      <c r="D25" s="49"/>
      <c r="E25" s="82"/>
      <c r="F25" s="82"/>
      <c r="G25" s="85"/>
      <c r="H25" s="134" t="s">
        <v>1572</v>
      </c>
      <c r="I25" s="10"/>
      <c r="J25" s="10"/>
    </row>
    <row r="26" spans="1:10" ht="21">
      <c r="A26" s="22">
        <v>6</v>
      </c>
      <c r="B26" s="167" t="s">
        <v>1171</v>
      </c>
      <c r="C26" s="97" t="s">
        <v>1149</v>
      </c>
      <c r="D26" s="103" t="s">
        <v>1151</v>
      </c>
      <c r="E26" s="98"/>
      <c r="F26" s="98">
        <v>192000</v>
      </c>
      <c r="G26" s="99"/>
      <c r="H26" s="129" t="s">
        <v>1571</v>
      </c>
      <c r="I26" s="97" t="s">
        <v>647</v>
      </c>
      <c r="J26" s="113" t="s">
        <v>1451</v>
      </c>
    </row>
    <row r="27" spans="1:10" ht="21">
      <c r="A27" s="6"/>
      <c r="B27" s="220" t="s">
        <v>1383</v>
      </c>
      <c r="C27" s="8" t="s">
        <v>1570</v>
      </c>
      <c r="D27" s="12" t="s">
        <v>1385</v>
      </c>
      <c r="E27" s="39"/>
      <c r="F27" s="39" t="s">
        <v>427</v>
      </c>
      <c r="G27" s="39"/>
      <c r="H27" s="47" t="s">
        <v>1568</v>
      </c>
      <c r="I27" s="8" t="s">
        <v>648</v>
      </c>
      <c r="J27" s="7"/>
    </row>
    <row r="28" spans="1:10" ht="21">
      <c r="A28" s="9"/>
      <c r="B28" s="88" t="s">
        <v>1384</v>
      </c>
      <c r="C28" s="10"/>
      <c r="D28" s="49"/>
      <c r="E28" s="82"/>
      <c r="F28" s="85"/>
      <c r="G28" s="85"/>
      <c r="H28" s="134" t="s">
        <v>1572</v>
      </c>
      <c r="I28" s="10"/>
      <c r="J28" s="10"/>
    </row>
    <row r="29" spans="1:10" ht="21">
      <c r="A29" s="6">
        <v>7</v>
      </c>
      <c r="B29" s="220" t="s">
        <v>1171</v>
      </c>
      <c r="C29" s="8" t="s">
        <v>1149</v>
      </c>
      <c r="D29" s="12" t="s">
        <v>2146</v>
      </c>
      <c r="E29" s="39">
        <v>300000</v>
      </c>
      <c r="F29" s="39"/>
      <c r="G29" s="39"/>
      <c r="H29" s="47" t="s">
        <v>1571</v>
      </c>
      <c r="I29" s="8" t="s">
        <v>647</v>
      </c>
      <c r="J29" s="45" t="s">
        <v>1451</v>
      </c>
    </row>
    <row r="30" spans="1:10" ht="21">
      <c r="A30" s="6"/>
      <c r="B30" s="220" t="s">
        <v>2145</v>
      </c>
      <c r="C30" s="8" t="s">
        <v>1435</v>
      </c>
      <c r="D30" s="12" t="s">
        <v>2147</v>
      </c>
      <c r="E30" s="39" t="s">
        <v>427</v>
      </c>
      <c r="F30" s="39"/>
      <c r="G30" s="39"/>
      <c r="H30" s="47" t="s">
        <v>1568</v>
      </c>
      <c r="I30" s="8" t="s">
        <v>648</v>
      </c>
      <c r="J30" s="7"/>
    </row>
    <row r="31" spans="1:10" ht="21">
      <c r="A31" s="6"/>
      <c r="B31" s="220" t="s">
        <v>772</v>
      </c>
      <c r="C31" s="8"/>
      <c r="D31" s="12"/>
      <c r="E31" s="39"/>
      <c r="F31" s="39"/>
      <c r="G31" s="297"/>
      <c r="H31" s="47" t="s">
        <v>1572</v>
      </c>
      <c r="I31" s="16"/>
      <c r="J31" s="7"/>
    </row>
    <row r="32" spans="1:10" ht="21">
      <c r="A32" s="9"/>
      <c r="B32" s="88"/>
      <c r="C32" s="10"/>
      <c r="D32" s="49"/>
      <c r="E32" s="82"/>
      <c r="F32" s="82"/>
      <c r="G32" s="82"/>
      <c r="H32" s="134"/>
      <c r="I32" s="10"/>
      <c r="J32" s="83"/>
    </row>
    <row r="33" spans="1:10" ht="21">
      <c r="A33" s="22">
        <v>8</v>
      </c>
      <c r="B33" s="167" t="s">
        <v>1171</v>
      </c>
      <c r="C33" s="97" t="s">
        <v>1149</v>
      </c>
      <c r="D33" s="103" t="s">
        <v>1151</v>
      </c>
      <c r="E33" s="98"/>
      <c r="F33" s="98">
        <v>120000</v>
      </c>
      <c r="G33" s="98"/>
      <c r="H33" s="129" t="s">
        <v>1571</v>
      </c>
      <c r="I33" s="97" t="s">
        <v>647</v>
      </c>
      <c r="J33" s="113" t="s">
        <v>1451</v>
      </c>
    </row>
    <row r="34" spans="1:10" ht="21">
      <c r="A34" s="6"/>
      <c r="B34" s="220" t="s">
        <v>1386</v>
      </c>
      <c r="C34" s="8" t="s">
        <v>1435</v>
      </c>
      <c r="D34" s="12" t="s">
        <v>1387</v>
      </c>
      <c r="E34" s="39"/>
      <c r="F34" s="39" t="s">
        <v>427</v>
      </c>
      <c r="G34" s="39"/>
      <c r="H34" s="47" t="s">
        <v>1568</v>
      </c>
      <c r="I34" s="8" t="s">
        <v>648</v>
      </c>
      <c r="J34" s="7"/>
    </row>
    <row r="35" spans="1:10" ht="21">
      <c r="A35" s="9"/>
      <c r="B35" s="88" t="s">
        <v>799</v>
      </c>
      <c r="C35" s="10"/>
      <c r="D35" s="49"/>
      <c r="E35" s="82"/>
      <c r="F35" s="82"/>
      <c r="G35" s="82"/>
      <c r="H35" s="134" t="s">
        <v>1572</v>
      </c>
      <c r="I35" s="10"/>
      <c r="J35" s="83"/>
    </row>
    <row r="36" spans="1:10" ht="21">
      <c r="A36" s="6">
        <v>9</v>
      </c>
      <c r="B36" s="167" t="s">
        <v>1171</v>
      </c>
      <c r="C36" s="8" t="s">
        <v>1149</v>
      </c>
      <c r="D36" s="103" t="s">
        <v>1151</v>
      </c>
      <c r="E36" s="98"/>
      <c r="F36" s="98"/>
      <c r="G36" s="98">
        <v>144000</v>
      </c>
      <c r="H36" s="47" t="s">
        <v>1571</v>
      </c>
      <c r="I36" s="97" t="s">
        <v>647</v>
      </c>
      <c r="J36" s="113" t="s">
        <v>1451</v>
      </c>
    </row>
    <row r="37" spans="1:10" ht="21">
      <c r="A37" s="6"/>
      <c r="B37" s="220" t="s">
        <v>1388</v>
      </c>
      <c r="C37" s="8" t="s">
        <v>1435</v>
      </c>
      <c r="D37" s="12" t="s">
        <v>1182</v>
      </c>
      <c r="E37" s="39"/>
      <c r="F37" s="39"/>
      <c r="G37" s="39" t="s">
        <v>427</v>
      </c>
      <c r="H37" s="47" t="s">
        <v>1568</v>
      </c>
      <c r="I37" s="8" t="s">
        <v>648</v>
      </c>
      <c r="J37" s="7"/>
    </row>
    <row r="38" spans="1:10" ht="21">
      <c r="A38" s="9"/>
      <c r="B38" s="88" t="s">
        <v>1389</v>
      </c>
      <c r="C38" s="10"/>
      <c r="D38" s="49"/>
      <c r="E38" s="82"/>
      <c r="F38" s="82"/>
      <c r="G38" s="82"/>
      <c r="H38" s="134" t="s">
        <v>1572</v>
      </c>
      <c r="I38" s="10"/>
      <c r="J38" s="83"/>
    </row>
    <row r="39" spans="1:10" ht="21">
      <c r="A39" s="22">
        <v>10</v>
      </c>
      <c r="B39" s="167" t="s">
        <v>1390</v>
      </c>
      <c r="C39" s="8" t="s">
        <v>1149</v>
      </c>
      <c r="D39" s="103" t="s">
        <v>1151</v>
      </c>
      <c r="E39" s="98"/>
      <c r="F39" s="98">
        <v>100000</v>
      </c>
      <c r="G39" s="99"/>
      <c r="H39" s="47" t="s">
        <v>1571</v>
      </c>
      <c r="I39" s="97" t="s">
        <v>647</v>
      </c>
      <c r="J39" s="113" t="s">
        <v>1451</v>
      </c>
    </row>
    <row r="40" spans="1:10" ht="21">
      <c r="A40" s="6"/>
      <c r="B40" s="220" t="s">
        <v>1391</v>
      </c>
      <c r="C40" s="8" t="s">
        <v>1435</v>
      </c>
      <c r="D40" s="12" t="s">
        <v>1393</v>
      </c>
      <c r="E40" s="39"/>
      <c r="F40" s="39" t="s">
        <v>427</v>
      </c>
      <c r="G40" s="39"/>
      <c r="H40" s="47" t="s">
        <v>1568</v>
      </c>
      <c r="I40" s="8" t="s">
        <v>648</v>
      </c>
      <c r="J40" s="7"/>
    </row>
    <row r="41" spans="1:10" ht="21">
      <c r="A41" s="9"/>
      <c r="B41" s="88" t="s">
        <v>1392</v>
      </c>
      <c r="C41" s="10"/>
      <c r="D41" s="49" t="s">
        <v>1394</v>
      </c>
      <c r="E41" s="82"/>
      <c r="F41" s="82"/>
      <c r="G41" s="301"/>
      <c r="H41" s="134" t="s">
        <v>1572</v>
      </c>
      <c r="I41" s="299"/>
      <c r="J41" s="83"/>
    </row>
    <row r="42" spans="1:10" ht="21">
      <c r="A42" s="6">
        <v>11</v>
      </c>
      <c r="B42" s="353" t="s">
        <v>1580</v>
      </c>
      <c r="C42" s="8" t="s">
        <v>1149</v>
      </c>
      <c r="D42" s="12" t="s">
        <v>1151</v>
      </c>
      <c r="E42" s="39">
        <v>180000</v>
      </c>
      <c r="F42" s="38"/>
      <c r="G42" s="38"/>
      <c r="H42" s="47" t="s">
        <v>1571</v>
      </c>
      <c r="I42" s="8" t="s">
        <v>647</v>
      </c>
      <c r="J42" s="45" t="s">
        <v>1451</v>
      </c>
    </row>
    <row r="43" spans="1:10" ht="21">
      <c r="A43" s="6"/>
      <c r="B43" s="353" t="s">
        <v>1991</v>
      </c>
      <c r="C43" s="8" t="s">
        <v>1570</v>
      </c>
      <c r="D43" s="12" t="s">
        <v>2075</v>
      </c>
      <c r="E43" s="39" t="s">
        <v>1624</v>
      </c>
      <c r="F43" s="38"/>
      <c r="G43" s="38"/>
      <c r="H43" s="47" t="s">
        <v>1568</v>
      </c>
      <c r="I43" s="8" t="s">
        <v>648</v>
      </c>
      <c r="J43" s="7"/>
    </row>
    <row r="44" spans="1:10" ht="21">
      <c r="A44" s="9"/>
      <c r="B44" s="354" t="s">
        <v>1992</v>
      </c>
      <c r="C44" s="10"/>
      <c r="D44" s="49"/>
      <c r="E44" s="82"/>
      <c r="F44" s="85"/>
      <c r="G44" s="85"/>
      <c r="H44" s="134" t="s">
        <v>1572</v>
      </c>
      <c r="I44" s="10"/>
      <c r="J44" s="10"/>
    </row>
    <row r="45" spans="1:10" ht="21">
      <c r="A45" s="6">
        <v>12</v>
      </c>
      <c r="B45" s="353" t="s">
        <v>1580</v>
      </c>
      <c r="C45" s="8" t="s">
        <v>1149</v>
      </c>
      <c r="D45" s="12" t="s">
        <v>1151</v>
      </c>
      <c r="E45" s="39">
        <v>600000</v>
      </c>
      <c r="F45" s="38"/>
      <c r="G45" s="38"/>
      <c r="H45" s="47" t="s">
        <v>1571</v>
      </c>
      <c r="I45" s="8" t="s">
        <v>647</v>
      </c>
      <c r="J45" s="45" t="s">
        <v>1451</v>
      </c>
    </row>
    <row r="46" spans="1:10" ht="21">
      <c r="A46" s="6"/>
      <c r="B46" s="353" t="s">
        <v>2094</v>
      </c>
      <c r="C46" s="8" t="s">
        <v>1570</v>
      </c>
      <c r="D46" s="12" t="s">
        <v>2093</v>
      </c>
      <c r="E46" s="39" t="s">
        <v>1624</v>
      </c>
      <c r="F46" s="38"/>
      <c r="G46" s="38"/>
      <c r="H46" s="47" t="s">
        <v>1568</v>
      </c>
      <c r="I46" s="8" t="s">
        <v>648</v>
      </c>
      <c r="J46" s="7"/>
    </row>
    <row r="47" spans="1:10" ht="21">
      <c r="A47" s="9"/>
      <c r="B47" s="354" t="s">
        <v>2095</v>
      </c>
      <c r="C47" s="10"/>
      <c r="D47" s="49"/>
      <c r="E47" s="82"/>
      <c r="F47" s="85"/>
      <c r="G47" s="85"/>
      <c r="H47" s="134" t="s">
        <v>1572</v>
      </c>
      <c r="I47" s="10"/>
      <c r="J47" s="10"/>
    </row>
    <row r="48" spans="1:10" ht="21">
      <c r="A48" s="22">
        <v>13</v>
      </c>
      <c r="B48" s="167" t="s">
        <v>1407</v>
      </c>
      <c r="C48" s="97" t="s">
        <v>1149</v>
      </c>
      <c r="D48" s="103" t="s">
        <v>1151</v>
      </c>
      <c r="E48" s="98"/>
      <c r="F48" s="98"/>
      <c r="G48" s="298">
        <v>588000</v>
      </c>
      <c r="H48" s="47" t="s">
        <v>1571</v>
      </c>
      <c r="I48" s="285" t="s">
        <v>647</v>
      </c>
      <c r="J48" s="113" t="s">
        <v>1451</v>
      </c>
    </row>
    <row r="49" spans="1:10" ht="21">
      <c r="A49" s="6"/>
      <c r="B49" s="220" t="s">
        <v>1408</v>
      </c>
      <c r="C49" s="8" t="s">
        <v>1150</v>
      </c>
      <c r="D49" s="12" t="s">
        <v>1406</v>
      </c>
      <c r="E49" s="39"/>
      <c r="F49" s="39"/>
      <c r="G49" s="39" t="s">
        <v>427</v>
      </c>
      <c r="H49" s="47" t="s">
        <v>1568</v>
      </c>
      <c r="I49" s="8" t="s">
        <v>648</v>
      </c>
      <c r="J49" s="7"/>
    </row>
    <row r="50" spans="1:10" ht="21">
      <c r="A50" s="9"/>
      <c r="B50" s="88" t="s">
        <v>1409</v>
      </c>
      <c r="C50" s="10"/>
      <c r="D50" s="49"/>
      <c r="E50" s="82"/>
      <c r="F50" s="82"/>
      <c r="G50" s="82"/>
      <c r="H50" s="300" t="s">
        <v>1572</v>
      </c>
      <c r="I50" s="299"/>
      <c r="J50" s="83"/>
    </row>
    <row r="51" spans="1:10" ht="21">
      <c r="A51" s="6">
        <v>14</v>
      </c>
      <c r="B51" s="220" t="s">
        <v>1181</v>
      </c>
      <c r="C51" s="8" t="s">
        <v>1149</v>
      </c>
      <c r="D51" s="8" t="s">
        <v>1151</v>
      </c>
      <c r="E51" s="359"/>
      <c r="F51" s="39">
        <v>198000</v>
      </c>
      <c r="G51" s="39"/>
      <c r="H51" s="47" t="s">
        <v>1571</v>
      </c>
      <c r="I51" s="8" t="s">
        <v>647</v>
      </c>
      <c r="J51" s="45" t="s">
        <v>1451</v>
      </c>
    </row>
    <row r="52" spans="1:10" ht="21">
      <c r="A52" s="6"/>
      <c r="B52" s="220" t="s">
        <v>1186</v>
      </c>
      <c r="C52" s="8" t="s">
        <v>1435</v>
      </c>
      <c r="D52" s="8" t="s">
        <v>1187</v>
      </c>
      <c r="E52" s="359"/>
      <c r="F52" s="297" t="s">
        <v>427</v>
      </c>
      <c r="G52" s="297"/>
      <c r="H52" s="47" t="s">
        <v>1568</v>
      </c>
      <c r="I52" s="16" t="s">
        <v>648</v>
      </c>
      <c r="J52" s="45"/>
    </row>
    <row r="53" spans="1:10" s="34" customFormat="1" ht="21">
      <c r="A53" s="9"/>
      <c r="B53" s="88"/>
      <c r="C53" s="8"/>
      <c r="D53" s="8"/>
      <c r="E53" s="359"/>
      <c r="F53" s="38"/>
      <c r="G53" s="39"/>
      <c r="H53" s="300" t="s">
        <v>1572</v>
      </c>
      <c r="I53" s="8"/>
      <c r="J53" s="7"/>
    </row>
    <row r="54" spans="1:10" s="34" customFormat="1" ht="21" customHeight="1">
      <c r="A54" s="6">
        <v>15</v>
      </c>
      <c r="B54" s="8" t="s">
        <v>2000</v>
      </c>
      <c r="C54" s="97" t="s">
        <v>642</v>
      </c>
      <c r="D54" s="97" t="s">
        <v>1499</v>
      </c>
      <c r="E54" s="98"/>
      <c r="F54" s="98">
        <v>1500000</v>
      </c>
      <c r="G54" s="99"/>
      <c r="H54" s="47" t="s">
        <v>1571</v>
      </c>
      <c r="I54" s="97" t="s">
        <v>647</v>
      </c>
      <c r="J54" s="113" t="s">
        <v>1451</v>
      </c>
    </row>
    <row r="55" spans="1:10" s="34" customFormat="1" ht="21.75" customHeight="1">
      <c r="A55" s="6"/>
      <c r="B55" s="8" t="s">
        <v>2001</v>
      </c>
      <c r="C55" s="8" t="s">
        <v>656</v>
      </c>
      <c r="D55" s="8" t="s">
        <v>2002</v>
      </c>
      <c r="E55" s="39"/>
      <c r="F55" s="39" t="s">
        <v>427</v>
      </c>
      <c r="G55" s="39"/>
      <c r="H55" s="47" t="s">
        <v>1568</v>
      </c>
      <c r="I55" s="8" t="s">
        <v>648</v>
      </c>
      <c r="J55" s="45"/>
    </row>
    <row r="56" spans="1:10" s="34" customFormat="1" ht="21.75" customHeight="1">
      <c r="A56" s="9"/>
      <c r="B56" s="10" t="s">
        <v>2077</v>
      </c>
      <c r="C56" s="10"/>
      <c r="D56" s="10"/>
      <c r="E56" s="82"/>
      <c r="F56" s="82"/>
      <c r="G56" s="82"/>
      <c r="H56" s="134" t="s">
        <v>1572</v>
      </c>
      <c r="I56" s="10"/>
      <c r="J56" s="234"/>
    </row>
    <row r="57" spans="1:10" ht="21">
      <c r="A57" s="6">
        <v>16</v>
      </c>
      <c r="B57" s="220" t="s">
        <v>1993</v>
      </c>
      <c r="C57" s="8" t="s">
        <v>1149</v>
      </c>
      <c r="D57" s="8" t="s">
        <v>1151</v>
      </c>
      <c r="E57" s="39"/>
      <c r="F57" s="39">
        <v>300000</v>
      </c>
      <c r="G57" s="39"/>
      <c r="H57" s="47" t="s">
        <v>1571</v>
      </c>
      <c r="I57" s="8" t="s">
        <v>647</v>
      </c>
      <c r="J57" s="45" t="s">
        <v>1451</v>
      </c>
    </row>
    <row r="58" spans="1:10" ht="21">
      <c r="A58" s="6"/>
      <c r="B58" s="220" t="s">
        <v>1994</v>
      </c>
      <c r="C58" s="8" t="s">
        <v>1435</v>
      </c>
      <c r="D58" s="8" t="s">
        <v>1213</v>
      </c>
      <c r="E58" s="297"/>
      <c r="F58" s="297" t="s">
        <v>427</v>
      </c>
      <c r="G58" s="39"/>
      <c r="H58" s="47" t="s">
        <v>1568</v>
      </c>
      <c r="I58" s="8" t="s">
        <v>648</v>
      </c>
      <c r="J58" s="7"/>
    </row>
    <row r="59" spans="1:10" ht="21">
      <c r="A59" s="9"/>
      <c r="B59" s="88"/>
      <c r="C59" s="10"/>
      <c r="D59" s="10"/>
      <c r="E59" s="233"/>
      <c r="F59" s="85"/>
      <c r="G59" s="85"/>
      <c r="H59" s="134" t="s">
        <v>1572</v>
      </c>
      <c r="I59" s="10"/>
      <c r="J59" s="10"/>
    </row>
    <row r="60" spans="1:10" ht="21">
      <c r="A60" s="22">
        <v>17</v>
      </c>
      <c r="B60" s="167" t="s">
        <v>1995</v>
      </c>
      <c r="C60" s="97" t="s">
        <v>1149</v>
      </c>
      <c r="D60" s="97" t="s">
        <v>1151</v>
      </c>
      <c r="E60" s="360"/>
      <c r="F60" s="99"/>
      <c r="G60" s="98">
        <v>90000</v>
      </c>
      <c r="H60" s="129" t="s">
        <v>1571</v>
      </c>
      <c r="I60" s="97" t="s">
        <v>647</v>
      </c>
      <c r="J60" s="113" t="s">
        <v>1451</v>
      </c>
    </row>
    <row r="61" spans="1:10" ht="21">
      <c r="A61" s="6"/>
      <c r="B61" s="220" t="s">
        <v>1996</v>
      </c>
      <c r="C61" s="8" t="s">
        <v>1435</v>
      </c>
      <c r="D61" s="8" t="s">
        <v>1180</v>
      </c>
      <c r="E61" s="356"/>
      <c r="F61" s="38"/>
      <c r="G61" s="39" t="s">
        <v>427</v>
      </c>
      <c r="H61" s="47" t="s">
        <v>1568</v>
      </c>
      <c r="I61" s="8" t="s">
        <v>648</v>
      </c>
      <c r="J61" s="7"/>
    </row>
    <row r="62" spans="1:10" ht="21">
      <c r="A62" s="9"/>
      <c r="B62" s="88"/>
      <c r="C62" s="10"/>
      <c r="D62" s="10"/>
      <c r="E62" s="233"/>
      <c r="F62" s="85"/>
      <c r="G62" s="85"/>
      <c r="H62" s="134" t="s">
        <v>1572</v>
      </c>
      <c r="I62" s="10"/>
      <c r="J62" s="10"/>
    </row>
    <row r="63" spans="1:10" ht="21">
      <c r="A63" s="22">
        <v>18</v>
      </c>
      <c r="B63" s="167" t="s">
        <v>1912</v>
      </c>
      <c r="C63" s="8" t="s">
        <v>1149</v>
      </c>
      <c r="D63" s="97" t="s">
        <v>1151</v>
      </c>
      <c r="E63" s="98"/>
      <c r="F63" s="105">
        <v>100000</v>
      </c>
      <c r="G63" s="98"/>
      <c r="H63" s="47" t="s">
        <v>1571</v>
      </c>
      <c r="I63" s="97" t="s">
        <v>647</v>
      </c>
      <c r="J63" s="113" t="s">
        <v>1451</v>
      </c>
    </row>
    <row r="64" spans="1:10" ht="21">
      <c r="A64" s="9"/>
      <c r="B64" s="88" t="s">
        <v>1929</v>
      </c>
      <c r="C64" s="10" t="s">
        <v>1435</v>
      </c>
      <c r="D64" s="10" t="s">
        <v>1500</v>
      </c>
      <c r="E64" s="82"/>
      <c r="F64" s="82" t="s">
        <v>427</v>
      </c>
      <c r="G64" s="82"/>
      <c r="H64" s="134" t="s">
        <v>1568</v>
      </c>
      <c r="I64" s="10" t="s">
        <v>648</v>
      </c>
      <c r="J64" s="83"/>
    </row>
    <row r="65" spans="1:10" ht="21">
      <c r="A65" s="22">
        <v>19</v>
      </c>
      <c r="B65" s="97" t="s">
        <v>1503</v>
      </c>
      <c r="C65" s="97" t="s">
        <v>642</v>
      </c>
      <c r="D65" s="97" t="s">
        <v>1151</v>
      </c>
      <c r="E65" s="98"/>
      <c r="F65" s="98">
        <v>300000</v>
      </c>
      <c r="G65" s="262"/>
      <c r="H65" s="129" t="s">
        <v>1571</v>
      </c>
      <c r="I65" s="97" t="s">
        <v>647</v>
      </c>
      <c r="J65" s="236" t="s">
        <v>1451</v>
      </c>
    </row>
    <row r="66" spans="1:10" ht="21">
      <c r="A66" s="6"/>
      <c r="B66" s="220" t="s">
        <v>1930</v>
      </c>
      <c r="C66" s="8" t="s">
        <v>656</v>
      </c>
      <c r="D66" s="8" t="s">
        <v>1501</v>
      </c>
      <c r="E66" s="39"/>
      <c r="F66" s="39" t="s">
        <v>427</v>
      </c>
      <c r="G66" s="226"/>
      <c r="H66" s="47" t="s">
        <v>1568</v>
      </c>
      <c r="I66" s="8" t="s">
        <v>648</v>
      </c>
      <c r="J66" s="7" t="s">
        <v>1355</v>
      </c>
    </row>
    <row r="67" spans="1:10" ht="21">
      <c r="A67" s="9"/>
      <c r="B67" s="88"/>
      <c r="C67" s="10"/>
      <c r="D67" s="10"/>
      <c r="E67" s="82"/>
      <c r="F67" s="82" t="s">
        <v>1163</v>
      </c>
      <c r="G67" s="230"/>
      <c r="H67" s="134" t="s">
        <v>1572</v>
      </c>
      <c r="I67" s="10"/>
      <c r="J67" s="83"/>
    </row>
    <row r="68" spans="1:10" ht="21">
      <c r="A68" s="6">
        <v>20</v>
      </c>
      <c r="B68" s="377" t="s">
        <v>1582</v>
      </c>
      <c r="C68" s="8" t="s">
        <v>1149</v>
      </c>
      <c r="D68" s="12" t="s">
        <v>1151</v>
      </c>
      <c r="E68" s="39"/>
      <c r="F68" s="39">
        <v>750000</v>
      </c>
      <c r="G68" s="38"/>
      <c r="H68" s="47" t="s">
        <v>1571</v>
      </c>
      <c r="I68" s="8" t="s">
        <v>647</v>
      </c>
      <c r="J68" s="45" t="s">
        <v>1451</v>
      </c>
    </row>
    <row r="69" spans="1:10" ht="21">
      <c r="A69" s="6"/>
      <c r="B69" s="377" t="s">
        <v>1583</v>
      </c>
      <c r="C69" s="8" t="s">
        <v>1570</v>
      </c>
      <c r="D69" s="12" t="s">
        <v>1790</v>
      </c>
      <c r="E69" s="39"/>
      <c r="F69" s="39" t="s">
        <v>1624</v>
      </c>
      <c r="G69" s="38"/>
      <c r="H69" s="47" t="s">
        <v>1568</v>
      </c>
      <c r="I69" s="8" t="s">
        <v>648</v>
      </c>
      <c r="J69" s="7"/>
    </row>
    <row r="70" spans="1:10" ht="21">
      <c r="A70" s="9"/>
      <c r="B70" s="379"/>
      <c r="C70" s="10"/>
      <c r="D70" s="49"/>
      <c r="E70" s="82"/>
      <c r="F70" s="85"/>
      <c r="G70" s="85"/>
      <c r="H70" s="134" t="s">
        <v>1572</v>
      </c>
      <c r="I70" s="10"/>
      <c r="J70" s="10"/>
    </row>
    <row r="71" spans="1:10" ht="21">
      <c r="A71" s="22">
        <v>21</v>
      </c>
      <c r="B71" s="167" t="s">
        <v>1333</v>
      </c>
      <c r="C71" s="97" t="s">
        <v>1149</v>
      </c>
      <c r="D71" s="97" t="s">
        <v>1151</v>
      </c>
      <c r="E71" s="360"/>
      <c r="F71" s="99"/>
      <c r="G71" s="98">
        <v>185000</v>
      </c>
      <c r="H71" s="47" t="s">
        <v>1571</v>
      </c>
      <c r="I71" s="97" t="s">
        <v>647</v>
      </c>
      <c r="J71" s="113" t="s">
        <v>1451</v>
      </c>
    </row>
    <row r="72" spans="1:10" ht="21">
      <c r="A72" s="6"/>
      <c r="B72" s="220" t="s">
        <v>1215</v>
      </c>
      <c r="C72" s="8" t="s">
        <v>1435</v>
      </c>
      <c r="D72" s="8" t="s">
        <v>1216</v>
      </c>
      <c r="E72" s="361"/>
      <c r="F72" s="38"/>
      <c r="G72" s="39" t="s">
        <v>427</v>
      </c>
      <c r="H72" s="47" t="s">
        <v>1568</v>
      </c>
      <c r="I72" s="8" t="s">
        <v>648</v>
      </c>
      <c r="J72" s="291"/>
    </row>
    <row r="73" spans="1:10" ht="21">
      <c r="A73" s="9"/>
      <c r="B73" s="88"/>
      <c r="C73" s="10"/>
      <c r="D73" s="10"/>
      <c r="E73" s="357"/>
      <c r="F73" s="85"/>
      <c r="G73" s="82"/>
      <c r="H73" s="134" t="s">
        <v>1572</v>
      </c>
      <c r="I73" s="10"/>
      <c r="J73" s="83"/>
    </row>
    <row r="74" spans="1:10" ht="21">
      <c r="A74" s="486"/>
      <c r="B74" s="480" t="s">
        <v>859</v>
      </c>
      <c r="C74" s="266"/>
      <c r="D74" s="481"/>
      <c r="E74" s="267"/>
      <c r="F74" s="267"/>
      <c r="G74" s="283"/>
      <c r="H74" s="351"/>
      <c r="I74" s="482"/>
      <c r="J74" s="482"/>
    </row>
    <row r="75" spans="1:10" ht="21">
      <c r="A75" s="6">
        <v>22</v>
      </c>
      <c r="B75" s="97" t="s">
        <v>1997</v>
      </c>
      <c r="C75" s="8" t="s">
        <v>642</v>
      </c>
      <c r="D75" s="8" t="s">
        <v>1499</v>
      </c>
      <c r="E75" s="39">
        <v>200000</v>
      </c>
      <c r="F75" s="39"/>
      <c r="G75" s="38"/>
      <c r="H75" s="47" t="s">
        <v>1571</v>
      </c>
      <c r="I75" s="8" t="s">
        <v>647</v>
      </c>
      <c r="J75" s="45" t="s">
        <v>1451</v>
      </c>
    </row>
    <row r="76" spans="1:10" ht="21">
      <c r="A76" s="6"/>
      <c r="B76" s="8" t="s">
        <v>1998</v>
      </c>
      <c r="C76" s="8" t="s">
        <v>656</v>
      </c>
      <c r="D76" s="8" t="s">
        <v>2076</v>
      </c>
      <c r="E76" s="39" t="s">
        <v>427</v>
      </c>
      <c r="F76" s="39"/>
      <c r="G76" s="39"/>
      <c r="H76" s="47" t="s">
        <v>1568</v>
      </c>
      <c r="I76" s="8" t="s">
        <v>648</v>
      </c>
      <c r="J76" s="45"/>
    </row>
    <row r="77" spans="1:10" ht="21">
      <c r="A77" s="9"/>
      <c r="B77" s="10" t="s">
        <v>1999</v>
      </c>
      <c r="C77" s="10"/>
      <c r="D77" s="10"/>
      <c r="E77" s="82"/>
      <c r="F77" s="82"/>
      <c r="G77" s="82"/>
      <c r="H77" s="134" t="s">
        <v>1572</v>
      </c>
      <c r="I77" s="10"/>
      <c r="J77" s="234"/>
    </row>
    <row r="78" spans="1:10" ht="21">
      <c r="A78" s="6">
        <v>23</v>
      </c>
      <c r="B78" s="8" t="s">
        <v>860</v>
      </c>
      <c r="C78" s="8" t="s">
        <v>642</v>
      </c>
      <c r="D78" s="8" t="s">
        <v>659</v>
      </c>
      <c r="E78" s="39">
        <v>800000</v>
      </c>
      <c r="F78" s="39"/>
      <c r="G78" s="38"/>
      <c r="H78" s="47" t="s">
        <v>1568</v>
      </c>
      <c r="I78" s="8" t="s">
        <v>647</v>
      </c>
      <c r="J78" s="45" t="s">
        <v>1451</v>
      </c>
    </row>
    <row r="79" spans="1:10" ht="21">
      <c r="A79" s="6"/>
      <c r="B79" s="8"/>
      <c r="C79" s="8" t="s">
        <v>656</v>
      </c>
      <c r="D79" s="8"/>
      <c r="E79" s="39" t="s">
        <v>427</v>
      </c>
      <c r="F79" s="39"/>
      <c r="G79" s="39"/>
      <c r="H79" s="134" t="s">
        <v>1977</v>
      </c>
      <c r="I79" s="8" t="s">
        <v>648</v>
      </c>
      <c r="J79" s="45"/>
    </row>
    <row r="80" spans="1:10" ht="21">
      <c r="A80" s="22">
        <v>24</v>
      </c>
      <c r="B80" s="97" t="s">
        <v>1497</v>
      </c>
      <c r="C80" s="97" t="s">
        <v>642</v>
      </c>
      <c r="D80" s="97" t="s">
        <v>1499</v>
      </c>
      <c r="E80" s="98"/>
      <c r="F80" s="98">
        <v>200000</v>
      </c>
      <c r="G80" s="99"/>
      <c r="H80" s="47" t="s">
        <v>1571</v>
      </c>
      <c r="I80" s="97" t="s">
        <v>647</v>
      </c>
      <c r="J80" s="113" t="s">
        <v>1451</v>
      </c>
    </row>
    <row r="81" spans="1:10" ht="21">
      <c r="A81" s="6"/>
      <c r="B81" s="8" t="s">
        <v>1498</v>
      </c>
      <c r="C81" s="8" t="s">
        <v>656</v>
      </c>
      <c r="D81" s="8" t="s">
        <v>1189</v>
      </c>
      <c r="E81" s="39"/>
      <c r="F81" s="39" t="s">
        <v>427</v>
      </c>
      <c r="G81" s="39"/>
      <c r="H81" s="47" t="s">
        <v>1568</v>
      </c>
      <c r="I81" s="8" t="s">
        <v>648</v>
      </c>
      <c r="J81" s="45"/>
    </row>
    <row r="82" spans="1:10" ht="21">
      <c r="A82" s="9"/>
      <c r="B82" s="10" t="s">
        <v>1931</v>
      </c>
      <c r="C82" s="10"/>
      <c r="D82" s="10"/>
      <c r="E82" s="82"/>
      <c r="F82" s="82"/>
      <c r="G82" s="82"/>
      <c r="H82" s="134" t="s">
        <v>1572</v>
      </c>
      <c r="I82" s="10"/>
      <c r="J82" s="234"/>
    </row>
    <row r="83" spans="1:10" ht="21">
      <c r="A83" s="6">
        <v>25</v>
      </c>
      <c r="B83" s="8" t="s">
        <v>2003</v>
      </c>
      <c r="C83" s="8" t="s">
        <v>642</v>
      </c>
      <c r="D83" s="8" t="s">
        <v>2078</v>
      </c>
      <c r="E83" s="39">
        <v>200000</v>
      </c>
      <c r="F83" s="39"/>
      <c r="G83" s="38"/>
      <c r="H83" s="47" t="s">
        <v>1571</v>
      </c>
      <c r="I83" s="97" t="s">
        <v>647</v>
      </c>
      <c r="J83" s="113" t="s">
        <v>1451</v>
      </c>
    </row>
    <row r="84" spans="1:10" ht="21">
      <c r="A84" s="6"/>
      <c r="B84" s="8" t="s">
        <v>2004</v>
      </c>
      <c r="C84" s="8" t="s">
        <v>656</v>
      </c>
      <c r="D84" s="8" t="s">
        <v>2079</v>
      </c>
      <c r="E84" s="39" t="s">
        <v>427</v>
      </c>
      <c r="F84" s="39"/>
      <c r="G84" s="39"/>
      <c r="H84" s="47" t="s">
        <v>1568</v>
      </c>
      <c r="I84" s="8" t="s">
        <v>648</v>
      </c>
      <c r="J84" s="45"/>
    </row>
    <row r="85" spans="1:10" ht="21">
      <c r="A85" s="6"/>
      <c r="B85" s="8" t="s">
        <v>1999</v>
      </c>
      <c r="C85" s="10"/>
      <c r="D85" s="10"/>
      <c r="E85" s="82"/>
      <c r="F85" s="82"/>
      <c r="G85" s="82"/>
      <c r="H85" s="134" t="s">
        <v>1572</v>
      </c>
      <c r="I85" s="10"/>
      <c r="J85" s="234"/>
    </row>
    <row r="86" spans="1:10" ht="21">
      <c r="A86" s="22">
        <v>26</v>
      </c>
      <c r="B86" s="97" t="s">
        <v>1427</v>
      </c>
      <c r="C86" s="97" t="s">
        <v>642</v>
      </c>
      <c r="D86" s="97" t="s">
        <v>1426</v>
      </c>
      <c r="E86" s="98"/>
      <c r="F86" s="99"/>
      <c r="G86" s="98">
        <v>100000</v>
      </c>
      <c r="H86" s="47" t="s">
        <v>1571</v>
      </c>
      <c r="I86" s="97" t="s">
        <v>647</v>
      </c>
      <c r="J86" s="113" t="s">
        <v>1451</v>
      </c>
    </row>
    <row r="87" spans="1:10" ht="21">
      <c r="A87" s="46"/>
      <c r="B87" s="8" t="s">
        <v>1425</v>
      </c>
      <c r="C87" s="8" t="s">
        <v>656</v>
      </c>
      <c r="D87" s="8"/>
      <c r="E87" s="39"/>
      <c r="F87" s="39"/>
      <c r="G87" s="39" t="s">
        <v>427</v>
      </c>
      <c r="H87" s="47" t="s">
        <v>1568</v>
      </c>
      <c r="I87" s="8" t="s">
        <v>648</v>
      </c>
      <c r="J87" s="291"/>
    </row>
    <row r="88" spans="1:10" ht="21">
      <c r="A88" s="9"/>
      <c r="B88" s="10"/>
      <c r="C88" s="10"/>
      <c r="D88" s="10"/>
      <c r="E88" s="82"/>
      <c r="F88" s="82"/>
      <c r="G88" s="82"/>
      <c r="H88" s="134" t="s">
        <v>1572</v>
      </c>
      <c r="I88" s="10"/>
      <c r="J88" s="234"/>
    </row>
    <row r="89" spans="1:10" ht="21">
      <c r="A89" s="15"/>
      <c r="B89" s="12"/>
      <c r="C89" s="12"/>
      <c r="D89" s="12"/>
      <c r="E89" s="48"/>
      <c r="F89" s="48"/>
      <c r="G89" s="48"/>
      <c r="H89" s="179"/>
      <c r="I89" s="12"/>
      <c r="J89" s="487"/>
    </row>
    <row r="90" spans="1:10" ht="21">
      <c r="A90" s="15"/>
      <c r="B90" s="12"/>
      <c r="C90" s="12"/>
      <c r="D90" s="12"/>
      <c r="E90" s="48"/>
      <c r="F90" s="48"/>
      <c r="G90" s="48"/>
      <c r="H90" s="179"/>
      <c r="I90" s="12"/>
      <c r="J90" s="487"/>
    </row>
    <row r="91" spans="1:10" ht="21">
      <c r="A91" s="15"/>
      <c r="B91" s="12"/>
      <c r="C91" s="12"/>
      <c r="D91" s="12"/>
      <c r="E91" s="48"/>
      <c r="F91" s="48"/>
      <c r="G91" s="48"/>
      <c r="H91" s="179"/>
      <c r="I91" s="12"/>
      <c r="J91" s="487"/>
    </row>
    <row r="92" spans="1:10" ht="21">
      <c r="A92" s="15"/>
      <c r="B92" s="12"/>
      <c r="C92" s="12"/>
      <c r="D92" s="12"/>
      <c r="E92" s="48"/>
      <c r="F92" s="48"/>
      <c r="G92" s="48"/>
      <c r="H92" s="179"/>
      <c r="I92" s="12"/>
      <c r="J92" s="487"/>
    </row>
    <row r="93" spans="1:10" ht="21" hidden="1">
      <c r="A93" s="307"/>
      <c r="B93" s="49"/>
      <c r="C93" s="49"/>
      <c r="D93" s="49"/>
      <c r="E93" s="221"/>
      <c r="F93" s="221"/>
      <c r="G93" s="221"/>
      <c r="H93" s="308"/>
      <c r="I93" s="49"/>
      <c r="J93" s="491"/>
    </row>
    <row r="94" spans="1:10" ht="21">
      <c r="A94" s="22"/>
      <c r="B94" s="303" t="s">
        <v>861</v>
      </c>
      <c r="C94" s="97"/>
      <c r="D94" s="97"/>
      <c r="E94" s="98"/>
      <c r="F94" s="98"/>
      <c r="G94" s="98"/>
      <c r="H94" s="129"/>
      <c r="I94" s="97"/>
      <c r="J94" s="106"/>
    </row>
    <row r="95" spans="1:10" ht="21">
      <c r="A95" s="6">
        <v>27</v>
      </c>
      <c r="B95" s="353" t="s">
        <v>1575</v>
      </c>
      <c r="C95" s="8" t="s">
        <v>642</v>
      </c>
      <c r="D95" s="8" t="s">
        <v>1151</v>
      </c>
      <c r="E95" s="39"/>
      <c r="F95" s="39"/>
      <c r="G95" s="39">
        <v>1900000</v>
      </c>
      <c r="H95" s="47" t="s">
        <v>1571</v>
      </c>
      <c r="I95" s="8" t="s">
        <v>647</v>
      </c>
      <c r="J95" s="45" t="s">
        <v>1451</v>
      </c>
    </row>
    <row r="96" spans="1:10" s="34" customFormat="1" ht="21">
      <c r="A96" s="6"/>
      <c r="B96" s="353" t="s">
        <v>1576</v>
      </c>
      <c r="C96" s="8" t="s">
        <v>656</v>
      </c>
      <c r="D96" s="8" t="s">
        <v>1730</v>
      </c>
      <c r="E96" s="39"/>
      <c r="F96" s="39"/>
      <c r="G96" s="39" t="s">
        <v>1624</v>
      </c>
      <c r="H96" s="47" t="s">
        <v>1568</v>
      </c>
      <c r="I96" s="8" t="s">
        <v>648</v>
      </c>
      <c r="J96" s="7"/>
    </row>
    <row r="97" spans="1:10" ht="21">
      <c r="A97" s="9"/>
      <c r="B97" s="354" t="s">
        <v>2005</v>
      </c>
      <c r="C97" s="288"/>
      <c r="D97" s="10"/>
      <c r="E97" s="82"/>
      <c r="F97" s="82"/>
      <c r="G97" s="82"/>
      <c r="H97" s="134" t="s">
        <v>1572</v>
      </c>
      <c r="I97" s="10"/>
      <c r="J97" s="83"/>
    </row>
    <row r="98" spans="1:10" ht="21">
      <c r="A98" s="6">
        <v>28</v>
      </c>
      <c r="B98" s="353" t="s">
        <v>2007</v>
      </c>
      <c r="C98" s="8" t="s">
        <v>642</v>
      </c>
      <c r="D98" s="8" t="s">
        <v>2080</v>
      </c>
      <c r="E98" s="39"/>
      <c r="F98" s="39">
        <v>2000000</v>
      </c>
      <c r="G98" s="39"/>
      <c r="H98" s="47" t="s">
        <v>1571</v>
      </c>
      <c r="I98" s="8" t="s">
        <v>647</v>
      </c>
      <c r="J98" s="45" t="s">
        <v>1451</v>
      </c>
    </row>
    <row r="99" spans="1:10" ht="21">
      <c r="A99" s="6"/>
      <c r="B99" s="353" t="s">
        <v>2008</v>
      </c>
      <c r="C99" s="8" t="s">
        <v>656</v>
      </c>
      <c r="D99" s="8" t="s">
        <v>2081</v>
      </c>
      <c r="E99" s="39"/>
      <c r="F99" s="39" t="s">
        <v>1624</v>
      </c>
      <c r="G99" s="39"/>
      <c r="H99" s="47" t="s">
        <v>1568</v>
      </c>
      <c r="I99" s="8" t="s">
        <v>648</v>
      </c>
      <c r="J99" s="7"/>
    </row>
    <row r="100" spans="1:10" ht="21">
      <c r="A100" s="9"/>
      <c r="B100" s="354" t="s">
        <v>2009</v>
      </c>
      <c r="C100" s="288"/>
      <c r="D100" s="10"/>
      <c r="E100" s="82"/>
      <c r="F100" s="82"/>
      <c r="G100" s="82"/>
      <c r="H100" s="134" t="s">
        <v>1572</v>
      </c>
      <c r="I100" s="10"/>
      <c r="J100" s="83"/>
    </row>
    <row r="101" spans="1:10" ht="21">
      <c r="A101" s="6">
        <v>29</v>
      </c>
      <c r="B101" s="353" t="s">
        <v>2010</v>
      </c>
      <c r="C101" s="8" t="s">
        <v>642</v>
      </c>
      <c r="D101" s="8" t="s">
        <v>1151</v>
      </c>
      <c r="E101" s="39">
        <v>648000</v>
      </c>
      <c r="F101" s="39"/>
      <c r="G101" s="39"/>
      <c r="H101" s="47" t="s">
        <v>1571</v>
      </c>
      <c r="I101" s="8" t="s">
        <v>647</v>
      </c>
      <c r="J101" s="45" t="s">
        <v>1451</v>
      </c>
    </row>
    <row r="102" spans="1:10" ht="21">
      <c r="A102" s="6"/>
      <c r="B102" s="353" t="s">
        <v>2011</v>
      </c>
      <c r="C102" s="8" t="s">
        <v>656</v>
      </c>
      <c r="D102" s="8" t="s">
        <v>2082</v>
      </c>
      <c r="E102" s="39" t="s">
        <v>1624</v>
      </c>
      <c r="F102" s="39"/>
      <c r="G102" s="39"/>
      <c r="H102" s="47" t="s">
        <v>1568</v>
      </c>
      <c r="I102" s="8" t="s">
        <v>648</v>
      </c>
      <c r="J102" s="7"/>
    </row>
    <row r="103" spans="1:10" ht="21">
      <c r="A103" s="6"/>
      <c r="B103" s="354"/>
      <c r="C103" s="288"/>
      <c r="D103" s="10"/>
      <c r="E103" s="82"/>
      <c r="F103" s="82"/>
      <c r="G103" s="82"/>
      <c r="H103" s="134" t="s">
        <v>1572</v>
      </c>
      <c r="I103" s="10"/>
      <c r="J103" s="83"/>
    </row>
    <row r="104" spans="1:10" ht="21">
      <c r="A104" s="22">
        <v>30</v>
      </c>
      <c r="B104" s="440" t="s">
        <v>1577</v>
      </c>
      <c r="C104" s="97" t="s">
        <v>642</v>
      </c>
      <c r="D104" s="97" t="s">
        <v>1151</v>
      </c>
      <c r="E104" s="98"/>
      <c r="F104" s="98">
        <v>1100000</v>
      </c>
      <c r="G104" s="98"/>
      <c r="H104" s="129" t="s">
        <v>1571</v>
      </c>
      <c r="I104" s="97" t="s">
        <v>647</v>
      </c>
      <c r="J104" s="113" t="s">
        <v>1451</v>
      </c>
    </row>
    <row r="105" spans="1:10" ht="21">
      <c r="A105" s="6"/>
      <c r="B105" s="353" t="s">
        <v>1846</v>
      </c>
      <c r="C105" s="8" t="s">
        <v>656</v>
      </c>
      <c r="D105" s="8" t="s">
        <v>1731</v>
      </c>
      <c r="E105" s="39"/>
      <c r="F105" s="39" t="s">
        <v>1624</v>
      </c>
      <c r="G105" s="39"/>
      <c r="H105" s="47" t="s">
        <v>1568</v>
      </c>
      <c r="I105" s="8" t="s">
        <v>648</v>
      </c>
      <c r="J105" s="7"/>
    </row>
    <row r="106" spans="1:10" ht="21">
      <c r="A106" s="9"/>
      <c r="B106" s="354" t="s">
        <v>2118</v>
      </c>
      <c r="C106" s="288"/>
      <c r="D106" s="10"/>
      <c r="E106" s="82"/>
      <c r="F106" s="82"/>
      <c r="G106" s="82"/>
      <c r="H106" s="134" t="s">
        <v>1572</v>
      </c>
      <c r="I106" s="10"/>
      <c r="J106" s="83"/>
    </row>
    <row r="107" spans="1:10" ht="21">
      <c r="A107" s="6">
        <v>31</v>
      </c>
      <c r="B107" s="353" t="s">
        <v>2012</v>
      </c>
      <c r="C107" s="97" t="s">
        <v>642</v>
      </c>
      <c r="D107" s="97" t="s">
        <v>1151</v>
      </c>
      <c r="E107" s="98">
        <v>3800000</v>
      </c>
      <c r="F107" s="98"/>
      <c r="G107" s="98"/>
      <c r="H107" s="129" t="s">
        <v>1571</v>
      </c>
      <c r="I107" s="97" t="s">
        <v>647</v>
      </c>
      <c r="J107" s="113" t="s">
        <v>1451</v>
      </c>
    </row>
    <row r="108" spans="1:10" ht="21">
      <c r="A108" s="6"/>
      <c r="B108" s="353" t="s">
        <v>2013</v>
      </c>
      <c r="C108" s="8" t="s">
        <v>656</v>
      </c>
      <c r="D108" s="8" t="s">
        <v>2083</v>
      </c>
      <c r="E108" s="39" t="s">
        <v>1624</v>
      </c>
      <c r="F108" s="39"/>
      <c r="G108" s="39"/>
      <c r="H108" s="47" t="s">
        <v>1568</v>
      </c>
      <c r="I108" s="8" t="s">
        <v>648</v>
      </c>
      <c r="J108" s="7"/>
    </row>
    <row r="109" spans="1:10" ht="21">
      <c r="A109" s="9"/>
      <c r="B109" s="354"/>
      <c r="C109" s="288"/>
      <c r="D109" s="10"/>
      <c r="E109" s="82" t="s">
        <v>2170</v>
      </c>
      <c r="F109" s="82"/>
      <c r="G109" s="82"/>
      <c r="H109" s="134" t="s">
        <v>1572</v>
      </c>
      <c r="I109" s="10"/>
      <c r="J109" s="83"/>
    </row>
    <row r="110" spans="1:10" ht="21">
      <c r="A110" s="6">
        <v>32</v>
      </c>
      <c r="B110" s="220" t="s">
        <v>2166</v>
      </c>
      <c r="C110" s="8" t="s">
        <v>642</v>
      </c>
      <c r="D110" s="8" t="s">
        <v>1430</v>
      </c>
      <c r="E110" s="39">
        <v>7400000</v>
      </c>
      <c r="F110" s="39"/>
      <c r="G110" s="38"/>
      <c r="H110" s="47" t="s">
        <v>1571</v>
      </c>
      <c r="I110" s="8" t="s">
        <v>647</v>
      </c>
      <c r="J110" s="45" t="s">
        <v>1451</v>
      </c>
    </row>
    <row r="111" spans="1:10" ht="21">
      <c r="A111" s="6"/>
      <c r="B111" s="220" t="s">
        <v>2167</v>
      </c>
      <c r="C111" s="8" t="s">
        <v>656</v>
      </c>
      <c r="D111" s="8" t="s">
        <v>2169</v>
      </c>
      <c r="E111" s="39" t="s">
        <v>2170</v>
      </c>
      <c r="F111" s="39"/>
      <c r="G111" s="39"/>
      <c r="H111" s="47" t="s">
        <v>1568</v>
      </c>
      <c r="I111" s="8" t="s">
        <v>648</v>
      </c>
      <c r="J111" s="7"/>
    </row>
    <row r="112" spans="1:10" ht="21">
      <c r="A112" s="9"/>
      <c r="B112" s="10" t="s">
        <v>2168</v>
      </c>
      <c r="C112" s="10"/>
      <c r="D112" s="10"/>
      <c r="E112" s="82" t="s">
        <v>2173</v>
      </c>
      <c r="F112" s="82"/>
      <c r="G112" s="82"/>
      <c r="H112" s="134" t="s">
        <v>1572</v>
      </c>
      <c r="I112" s="10"/>
      <c r="J112" s="83"/>
    </row>
    <row r="113" spans="1:10" ht="21">
      <c r="A113" s="6">
        <v>33</v>
      </c>
      <c r="B113" s="220" t="s">
        <v>2174</v>
      </c>
      <c r="C113" s="8" t="s">
        <v>642</v>
      </c>
      <c r="D113" s="8" t="s">
        <v>1151</v>
      </c>
      <c r="E113" s="39">
        <v>3800000</v>
      </c>
      <c r="F113" s="239"/>
      <c r="G113" s="39"/>
      <c r="H113" s="47" t="s">
        <v>1571</v>
      </c>
      <c r="I113" s="8" t="s">
        <v>647</v>
      </c>
      <c r="J113" s="45" t="s">
        <v>1451</v>
      </c>
    </row>
    <row r="114" spans="1:10" ht="21">
      <c r="A114" s="6"/>
      <c r="B114" s="220" t="s">
        <v>2175</v>
      </c>
      <c r="C114" s="8" t="s">
        <v>656</v>
      </c>
      <c r="D114" s="8" t="s">
        <v>2171</v>
      </c>
      <c r="E114" s="39" t="s">
        <v>2170</v>
      </c>
      <c r="F114" s="239"/>
      <c r="G114" s="39"/>
      <c r="H114" s="47" t="s">
        <v>1568</v>
      </c>
      <c r="I114" s="8" t="s">
        <v>648</v>
      </c>
      <c r="J114" s="7"/>
    </row>
    <row r="115" spans="1:10" ht="21">
      <c r="A115" s="9"/>
      <c r="B115" s="10"/>
      <c r="C115" s="10"/>
      <c r="D115" s="10"/>
      <c r="E115" s="82"/>
      <c r="F115" s="230"/>
      <c r="G115" s="82"/>
      <c r="H115" s="134" t="s">
        <v>1572</v>
      </c>
      <c r="I115" s="10"/>
      <c r="J115" s="83"/>
    </row>
    <row r="116" spans="1:10" ht="21">
      <c r="A116" s="22">
        <v>34</v>
      </c>
      <c r="B116" s="167" t="s">
        <v>1183</v>
      </c>
      <c r="C116" s="97" t="s">
        <v>642</v>
      </c>
      <c r="D116" s="97" t="s">
        <v>1151</v>
      </c>
      <c r="E116" s="98"/>
      <c r="F116" s="98">
        <v>330000</v>
      </c>
      <c r="G116" s="98"/>
      <c r="H116" s="129" t="s">
        <v>1571</v>
      </c>
      <c r="I116" s="97" t="s">
        <v>647</v>
      </c>
      <c r="J116" s="113" t="s">
        <v>1451</v>
      </c>
    </row>
    <row r="117" spans="1:10" s="34" customFormat="1" ht="21">
      <c r="A117" s="6"/>
      <c r="B117" s="220" t="s">
        <v>1179</v>
      </c>
      <c r="C117" s="8" t="s">
        <v>656</v>
      </c>
      <c r="D117" s="8" t="s">
        <v>1180</v>
      </c>
      <c r="E117" s="39"/>
      <c r="F117" s="39" t="s">
        <v>427</v>
      </c>
      <c r="G117" s="39"/>
      <c r="H117" s="47" t="s">
        <v>1568</v>
      </c>
      <c r="I117" s="8" t="s">
        <v>648</v>
      </c>
      <c r="J117" s="7"/>
    </row>
    <row r="118" spans="1:10" s="34" customFormat="1" ht="21">
      <c r="A118" s="9"/>
      <c r="B118" s="10"/>
      <c r="C118" s="10"/>
      <c r="D118" s="10" t="s">
        <v>1184</v>
      </c>
      <c r="E118" s="82"/>
      <c r="F118" s="82"/>
      <c r="G118" s="82"/>
      <c r="H118" s="134" t="s">
        <v>1572</v>
      </c>
      <c r="I118" s="10"/>
      <c r="J118" s="83"/>
    </row>
    <row r="119" spans="1:10" s="34" customFormat="1" ht="21">
      <c r="A119" s="6">
        <v>35</v>
      </c>
      <c r="B119" s="8" t="s">
        <v>2149</v>
      </c>
      <c r="C119" s="97" t="s">
        <v>642</v>
      </c>
      <c r="D119" s="97" t="s">
        <v>1151</v>
      </c>
      <c r="E119" s="39">
        <v>900000</v>
      </c>
      <c r="F119" s="39"/>
      <c r="G119" s="39"/>
      <c r="H119" s="129" t="s">
        <v>1571</v>
      </c>
      <c r="I119" s="97" t="s">
        <v>647</v>
      </c>
      <c r="J119" s="113" t="s">
        <v>1451</v>
      </c>
    </row>
    <row r="120" spans="1:10" s="34" customFormat="1" ht="21">
      <c r="A120" s="6"/>
      <c r="B120" s="8" t="s">
        <v>2148</v>
      </c>
      <c r="C120" s="8" t="s">
        <v>656</v>
      </c>
      <c r="D120" s="8" t="s">
        <v>2119</v>
      </c>
      <c r="E120" s="39" t="s">
        <v>1624</v>
      </c>
      <c r="F120" s="39"/>
      <c r="G120" s="39"/>
      <c r="H120" s="47" t="s">
        <v>1568</v>
      </c>
      <c r="I120" s="8" t="s">
        <v>648</v>
      </c>
      <c r="J120" s="7"/>
    </row>
    <row r="121" spans="1:10" s="34" customFormat="1" ht="21">
      <c r="A121" s="9"/>
      <c r="B121" s="10"/>
      <c r="C121" s="10"/>
      <c r="D121" s="10"/>
      <c r="E121" s="82"/>
      <c r="F121" s="82"/>
      <c r="G121" s="82"/>
      <c r="H121" s="134" t="s">
        <v>1572</v>
      </c>
      <c r="I121" s="10"/>
      <c r="J121" s="83"/>
    </row>
    <row r="122" spans="1:10" s="34" customFormat="1" ht="21">
      <c r="A122" s="15"/>
      <c r="B122" s="12"/>
      <c r="C122" s="12"/>
      <c r="D122" s="12"/>
      <c r="E122" s="48"/>
      <c r="F122" s="48"/>
      <c r="G122" s="48"/>
      <c r="H122" s="179"/>
      <c r="I122" s="12"/>
      <c r="J122" s="52"/>
    </row>
    <row r="123" spans="1:10" s="34" customFormat="1" ht="21" hidden="1">
      <c r="A123" s="307"/>
      <c r="B123" s="49"/>
      <c r="C123" s="49"/>
      <c r="D123" s="49"/>
      <c r="E123" s="221"/>
      <c r="F123" s="221"/>
      <c r="G123" s="221"/>
      <c r="H123" s="308"/>
      <c r="I123" s="49"/>
      <c r="J123" s="59"/>
    </row>
    <row r="124" spans="1:10" s="34" customFormat="1" ht="21">
      <c r="A124" s="15"/>
      <c r="B124" s="12"/>
      <c r="C124" s="12"/>
      <c r="D124" s="12"/>
      <c r="E124" s="48"/>
      <c r="F124" s="48"/>
      <c r="G124" s="48"/>
      <c r="H124" s="179"/>
      <c r="I124" s="12"/>
      <c r="J124" s="52"/>
    </row>
    <row r="125" spans="1:10" ht="21">
      <c r="A125" s="22">
        <v>36</v>
      </c>
      <c r="B125" s="97" t="s">
        <v>2096</v>
      </c>
      <c r="C125" s="97" t="s">
        <v>642</v>
      </c>
      <c r="D125" s="97" t="s">
        <v>2098</v>
      </c>
      <c r="E125" s="98">
        <v>1200000</v>
      </c>
      <c r="F125" s="98"/>
      <c r="G125" s="98"/>
      <c r="H125" s="129" t="s">
        <v>1571</v>
      </c>
      <c r="I125" s="97" t="s">
        <v>647</v>
      </c>
      <c r="J125" s="113" t="s">
        <v>1451</v>
      </c>
    </row>
    <row r="126" spans="1:10" ht="21">
      <c r="A126" s="6"/>
      <c r="B126" s="8" t="s">
        <v>2097</v>
      </c>
      <c r="C126" s="8" t="s">
        <v>656</v>
      </c>
      <c r="D126" s="8" t="s">
        <v>2119</v>
      </c>
      <c r="E126" s="39" t="s">
        <v>1624</v>
      </c>
      <c r="F126" s="39"/>
      <c r="G126" s="39"/>
      <c r="H126" s="47" t="s">
        <v>1568</v>
      </c>
      <c r="I126" s="8" t="s">
        <v>648</v>
      </c>
      <c r="J126" s="7"/>
    </row>
    <row r="127" spans="1:10" ht="21">
      <c r="A127" s="9"/>
      <c r="B127" s="10"/>
      <c r="C127" s="288"/>
      <c r="D127" s="10"/>
      <c r="E127" s="82"/>
      <c r="F127" s="82"/>
      <c r="G127" s="82"/>
      <c r="H127" s="134" t="s">
        <v>1572</v>
      </c>
      <c r="I127" s="10"/>
      <c r="J127" s="83"/>
    </row>
    <row r="128" spans="1:10" ht="21">
      <c r="A128" s="6">
        <v>37</v>
      </c>
      <c r="B128" s="353" t="s">
        <v>2014</v>
      </c>
      <c r="C128" s="97" t="s">
        <v>642</v>
      </c>
      <c r="D128" s="97" t="s">
        <v>1151</v>
      </c>
      <c r="E128" s="98"/>
      <c r="F128" s="98"/>
      <c r="G128" s="98">
        <v>620000</v>
      </c>
      <c r="H128" s="129" t="s">
        <v>1571</v>
      </c>
      <c r="I128" s="97" t="s">
        <v>647</v>
      </c>
      <c r="J128" s="113" t="s">
        <v>1451</v>
      </c>
    </row>
    <row r="129" spans="1:10" ht="21">
      <c r="A129" s="6"/>
      <c r="B129" s="353" t="s">
        <v>2015</v>
      </c>
      <c r="C129" s="8" t="s">
        <v>656</v>
      </c>
      <c r="D129" s="8" t="s">
        <v>2084</v>
      </c>
      <c r="E129" s="39"/>
      <c r="F129" s="39"/>
      <c r="G129" s="39" t="s">
        <v>1624</v>
      </c>
      <c r="H129" s="47" t="s">
        <v>1568</v>
      </c>
      <c r="I129" s="8" t="s">
        <v>648</v>
      </c>
      <c r="J129" s="7"/>
    </row>
    <row r="130" spans="1:10" ht="21">
      <c r="A130" s="9"/>
      <c r="B130" s="354" t="s">
        <v>1843</v>
      </c>
      <c r="C130" s="288"/>
      <c r="D130" s="10"/>
      <c r="E130" s="82"/>
      <c r="F130" s="82"/>
      <c r="G130" s="82"/>
      <c r="H130" s="134" t="s">
        <v>1572</v>
      </c>
      <c r="I130" s="10"/>
      <c r="J130" s="83"/>
    </row>
    <row r="131" spans="1:10" ht="21">
      <c r="A131" s="6">
        <v>38</v>
      </c>
      <c r="B131" s="353" t="s">
        <v>2016</v>
      </c>
      <c r="C131" s="97" t="s">
        <v>642</v>
      </c>
      <c r="D131" s="97" t="s">
        <v>1151</v>
      </c>
      <c r="E131" s="98">
        <v>6300000</v>
      </c>
      <c r="F131" s="98"/>
      <c r="G131" s="98">
        <v>5340000</v>
      </c>
      <c r="H131" s="129" t="s">
        <v>1571</v>
      </c>
      <c r="I131" s="97" t="s">
        <v>647</v>
      </c>
      <c r="J131" s="113" t="s">
        <v>1451</v>
      </c>
    </row>
    <row r="132" spans="1:10" ht="21">
      <c r="A132" s="6"/>
      <c r="B132" s="353" t="s">
        <v>2017</v>
      </c>
      <c r="C132" s="8" t="s">
        <v>656</v>
      </c>
      <c r="D132" s="8" t="s">
        <v>2085</v>
      </c>
      <c r="E132" s="39" t="s">
        <v>2170</v>
      </c>
      <c r="F132" s="39"/>
      <c r="G132" s="39" t="s">
        <v>1624</v>
      </c>
      <c r="H132" s="47" t="s">
        <v>1568</v>
      </c>
      <c r="I132" s="8" t="s">
        <v>648</v>
      </c>
      <c r="J132" s="7"/>
    </row>
    <row r="133" spans="1:10" ht="21">
      <c r="A133" s="6"/>
      <c r="B133" s="353"/>
      <c r="C133" s="288"/>
      <c r="D133" s="10"/>
      <c r="E133" s="82"/>
      <c r="F133" s="82"/>
      <c r="G133" s="82"/>
      <c r="H133" s="134" t="s">
        <v>1572</v>
      </c>
      <c r="I133" s="10"/>
      <c r="J133" s="83"/>
    </row>
    <row r="134" spans="1:10" ht="21">
      <c r="A134" s="22">
        <v>39</v>
      </c>
      <c r="B134" s="440" t="s">
        <v>1581</v>
      </c>
      <c r="C134" s="97" t="s">
        <v>642</v>
      </c>
      <c r="D134" s="97" t="s">
        <v>1504</v>
      </c>
      <c r="E134" s="98"/>
      <c r="F134" s="98"/>
      <c r="G134" s="98">
        <v>1300000</v>
      </c>
      <c r="H134" s="129" t="s">
        <v>1571</v>
      </c>
      <c r="I134" s="97" t="s">
        <v>647</v>
      </c>
      <c r="J134" s="113" t="s">
        <v>1451</v>
      </c>
    </row>
    <row r="135" spans="1:10" ht="21">
      <c r="A135" s="6"/>
      <c r="B135" s="353" t="s">
        <v>2006</v>
      </c>
      <c r="C135" s="8" t="s">
        <v>656</v>
      </c>
      <c r="D135" s="8" t="s">
        <v>1732</v>
      </c>
      <c r="E135" s="39"/>
      <c r="F135" s="39"/>
      <c r="G135" s="39" t="s">
        <v>1624</v>
      </c>
      <c r="H135" s="47" t="s">
        <v>1568</v>
      </c>
      <c r="I135" s="8" t="s">
        <v>648</v>
      </c>
      <c r="J135" s="7"/>
    </row>
    <row r="136" spans="1:10" ht="21">
      <c r="A136" s="9"/>
      <c r="B136" s="354"/>
      <c r="C136" s="288"/>
      <c r="D136" s="10"/>
      <c r="E136" s="82"/>
      <c r="F136" s="82"/>
      <c r="G136" s="82"/>
      <c r="H136" s="134" t="s">
        <v>1572</v>
      </c>
      <c r="I136" s="10"/>
      <c r="J136" s="83"/>
    </row>
    <row r="137" spans="1:10" ht="21">
      <c r="A137" s="6">
        <v>40</v>
      </c>
      <c r="B137" s="167" t="s">
        <v>1196</v>
      </c>
      <c r="C137" s="97" t="s">
        <v>642</v>
      </c>
      <c r="D137" s="97" t="s">
        <v>1430</v>
      </c>
      <c r="E137" s="98"/>
      <c r="F137" s="98">
        <v>2600000</v>
      </c>
      <c r="G137" s="228"/>
      <c r="H137" s="47" t="s">
        <v>1571</v>
      </c>
      <c r="I137" s="97" t="s">
        <v>647</v>
      </c>
      <c r="J137" s="113" t="s">
        <v>1451</v>
      </c>
    </row>
    <row r="138" spans="1:10" ht="21">
      <c r="A138" s="6"/>
      <c r="B138" s="220" t="s">
        <v>1197</v>
      </c>
      <c r="C138" s="8" t="s">
        <v>656</v>
      </c>
      <c r="D138" s="8" t="s">
        <v>1501</v>
      </c>
      <c r="E138" s="39"/>
      <c r="F138" s="39" t="s">
        <v>1163</v>
      </c>
      <c r="G138" s="229"/>
      <c r="H138" s="47" t="s">
        <v>1568</v>
      </c>
      <c r="I138" s="8" t="s">
        <v>648</v>
      </c>
      <c r="J138" s="7" t="s">
        <v>1164</v>
      </c>
    </row>
    <row r="139" spans="1:10" ht="21">
      <c r="A139" s="9"/>
      <c r="B139" s="10"/>
      <c r="C139" s="10"/>
      <c r="D139" s="10"/>
      <c r="E139" s="82"/>
      <c r="F139" s="82"/>
      <c r="G139" s="230"/>
      <c r="H139" s="134" t="s">
        <v>1572</v>
      </c>
      <c r="I139" s="10"/>
      <c r="J139" s="83"/>
    </row>
    <row r="140" spans="1:10" ht="21">
      <c r="A140" s="22">
        <v>41</v>
      </c>
      <c r="B140" s="167" t="s">
        <v>1198</v>
      </c>
      <c r="C140" s="97" t="s">
        <v>642</v>
      </c>
      <c r="D140" s="97" t="s">
        <v>1430</v>
      </c>
      <c r="E140" s="98"/>
      <c r="F140" s="98">
        <v>3300000</v>
      </c>
      <c r="G140" s="262"/>
      <c r="H140" s="129" t="s">
        <v>1571</v>
      </c>
      <c r="I140" s="97" t="s">
        <v>647</v>
      </c>
      <c r="J140" s="113" t="s">
        <v>1451</v>
      </c>
    </row>
    <row r="141" spans="1:10" ht="21">
      <c r="A141" s="6"/>
      <c r="B141" s="220" t="s">
        <v>1199</v>
      </c>
      <c r="C141" s="8" t="s">
        <v>656</v>
      </c>
      <c r="D141" s="8" t="s">
        <v>1200</v>
      </c>
      <c r="E141" s="39"/>
      <c r="F141" s="39" t="s">
        <v>1163</v>
      </c>
      <c r="G141" s="226"/>
      <c r="H141" s="47" t="s">
        <v>1568</v>
      </c>
      <c r="I141" s="8" t="s">
        <v>648</v>
      </c>
      <c r="J141" s="7" t="s">
        <v>1164</v>
      </c>
    </row>
    <row r="142" spans="1:10" ht="21">
      <c r="A142" s="9"/>
      <c r="B142" s="88"/>
      <c r="C142" s="10"/>
      <c r="D142" s="10"/>
      <c r="E142" s="82"/>
      <c r="F142" s="82"/>
      <c r="G142" s="230"/>
      <c r="H142" s="134" t="s">
        <v>1572</v>
      </c>
      <c r="I142" s="10"/>
      <c r="J142" s="83"/>
    </row>
    <row r="143" spans="1:10" ht="21">
      <c r="A143" s="227">
        <v>42</v>
      </c>
      <c r="B143" s="167" t="s">
        <v>1202</v>
      </c>
      <c r="C143" s="97" t="s">
        <v>642</v>
      </c>
      <c r="D143" s="97" t="s">
        <v>1151</v>
      </c>
      <c r="E143" s="98"/>
      <c r="F143" s="98"/>
      <c r="G143" s="98">
        <v>2090000</v>
      </c>
      <c r="H143" s="129" t="s">
        <v>1571</v>
      </c>
      <c r="I143" s="97" t="s">
        <v>647</v>
      </c>
      <c r="J143" s="113" t="s">
        <v>1451</v>
      </c>
    </row>
    <row r="144" spans="1:10" ht="21">
      <c r="A144" s="46"/>
      <c r="B144" s="220" t="s">
        <v>1203</v>
      </c>
      <c r="C144" s="8" t="s">
        <v>656</v>
      </c>
      <c r="D144" s="8" t="s">
        <v>1201</v>
      </c>
      <c r="E144" s="39"/>
      <c r="F144" s="39"/>
      <c r="G144" s="39" t="s">
        <v>1163</v>
      </c>
      <c r="H144" s="47" t="s">
        <v>1568</v>
      </c>
      <c r="I144" s="8" t="s">
        <v>648</v>
      </c>
      <c r="J144" s="7" t="s">
        <v>1164</v>
      </c>
    </row>
    <row r="145" spans="1:10" ht="21">
      <c r="A145" s="222"/>
      <c r="B145" s="88"/>
      <c r="C145" s="10"/>
      <c r="D145" s="10"/>
      <c r="E145" s="82"/>
      <c r="F145" s="82"/>
      <c r="G145" s="82"/>
      <c r="H145" s="134" t="s">
        <v>1572</v>
      </c>
      <c r="I145" s="10"/>
      <c r="J145" s="83"/>
    </row>
    <row r="146" spans="1:10" ht="21">
      <c r="A146" s="227">
        <v>43</v>
      </c>
      <c r="B146" s="167" t="s">
        <v>1196</v>
      </c>
      <c r="C146" s="97" t="s">
        <v>642</v>
      </c>
      <c r="D146" s="97" t="s">
        <v>1151</v>
      </c>
      <c r="E146" s="98"/>
      <c r="F146" s="103"/>
      <c r="G146" s="98">
        <v>1144000</v>
      </c>
      <c r="H146" s="129" t="s">
        <v>1571</v>
      </c>
      <c r="I146" s="97" t="s">
        <v>647</v>
      </c>
      <c r="J146" s="113" t="s">
        <v>1451</v>
      </c>
    </row>
    <row r="147" spans="1:10" ht="21">
      <c r="A147" s="46"/>
      <c r="B147" s="220" t="s">
        <v>1204</v>
      </c>
      <c r="C147" s="8" t="s">
        <v>656</v>
      </c>
      <c r="D147" s="8" t="s">
        <v>1205</v>
      </c>
      <c r="E147" s="39"/>
      <c r="F147" s="12"/>
      <c r="G147" s="39" t="s">
        <v>1163</v>
      </c>
      <c r="H147" s="47" t="s">
        <v>1568</v>
      </c>
      <c r="I147" s="8" t="s">
        <v>648</v>
      </c>
      <c r="J147" s="7" t="s">
        <v>1164</v>
      </c>
    </row>
    <row r="148" spans="1:10" ht="21">
      <c r="A148" s="222"/>
      <c r="B148" s="88" t="s">
        <v>1520</v>
      </c>
      <c r="C148" s="10"/>
      <c r="D148" s="10"/>
      <c r="E148" s="82"/>
      <c r="F148" s="82"/>
      <c r="G148" s="241"/>
      <c r="H148" s="134" t="s">
        <v>1572</v>
      </c>
      <c r="I148" s="10"/>
      <c r="J148" s="83"/>
    </row>
    <row r="149" spans="1:10" ht="21">
      <c r="A149" s="227">
        <v>44</v>
      </c>
      <c r="B149" s="353" t="s">
        <v>2018</v>
      </c>
      <c r="C149" s="8" t="s">
        <v>642</v>
      </c>
      <c r="D149" s="8" t="s">
        <v>1504</v>
      </c>
      <c r="E149" s="39">
        <v>500000</v>
      </c>
      <c r="F149" s="39"/>
      <c r="G149" s="39"/>
      <c r="H149" s="47" t="s">
        <v>1571</v>
      </c>
      <c r="I149" s="8" t="s">
        <v>647</v>
      </c>
      <c r="J149" s="45" t="s">
        <v>1451</v>
      </c>
    </row>
    <row r="150" spans="1:10" ht="21">
      <c r="A150" s="46"/>
      <c r="B150" s="353" t="s">
        <v>2019</v>
      </c>
      <c r="C150" s="8" t="s">
        <v>656</v>
      </c>
      <c r="D150" s="8" t="s">
        <v>2120</v>
      </c>
      <c r="E150" s="39" t="s">
        <v>1624</v>
      </c>
      <c r="F150" s="39"/>
      <c r="G150" s="39"/>
      <c r="H150" s="47" t="s">
        <v>1568</v>
      </c>
      <c r="I150" s="8" t="s">
        <v>648</v>
      </c>
      <c r="J150" s="7"/>
    </row>
    <row r="151" spans="1:10" ht="21">
      <c r="A151" s="222"/>
      <c r="B151" s="354" t="s">
        <v>1855</v>
      </c>
      <c r="C151" s="288"/>
      <c r="D151" s="10"/>
      <c r="E151" s="82"/>
      <c r="F151" s="82"/>
      <c r="G151" s="82"/>
      <c r="H151" s="134" t="s">
        <v>1572</v>
      </c>
      <c r="I151" s="10"/>
      <c r="J151" s="83"/>
    </row>
    <row r="152" spans="1:10" ht="21">
      <c r="A152" s="6">
        <v>45</v>
      </c>
      <c r="B152" s="167" t="s">
        <v>2020</v>
      </c>
      <c r="C152" s="8" t="s">
        <v>642</v>
      </c>
      <c r="D152" s="8" t="s">
        <v>1504</v>
      </c>
      <c r="E152" s="39"/>
      <c r="F152" s="39">
        <v>700000</v>
      </c>
      <c r="G152" s="39"/>
      <c r="H152" s="47" t="s">
        <v>1571</v>
      </c>
      <c r="I152" s="8" t="s">
        <v>647</v>
      </c>
      <c r="J152" s="45" t="s">
        <v>1451</v>
      </c>
    </row>
    <row r="153" spans="1:10" ht="21">
      <c r="A153" s="6"/>
      <c r="B153" s="220" t="s">
        <v>2021</v>
      </c>
      <c r="C153" s="8" t="s">
        <v>656</v>
      </c>
      <c r="D153" s="8" t="s">
        <v>2086</v>
      </c>
      <c r="E153" s="39"/>
      <c r="F153" s="39" t="s">
        <v>1624</v>
      </c>
      <c r="G153" s="39"/>
      <c r="H153" s="47" t="s">
        <v>1568</v>
      </c>
      <c r="I153" s="8" t="s">
        <v>648</v>
      </c>
      <c r="J153" s="7"/>
    </row>
    <row r="154" spans="1:10" ht="21">
      <c r="A154" s="9"/>
      <c r="B154" s="88"/>
      <c r="C154" s="288"/>
      <c r="D154" s="10"/>
      <c r="E154" s="82"/>
      <c r="F154" s="82"/>
      <c r="G154" s="82"/>
      <c r="H154" s="134" t="s">
        <v>1572</v>
      </c>
      <c r="I154" s="10"/>
      <c r="J154" s="83"/>
    </row>
    <row r="155" spans="1:10" ht="21">
      <c r="A155" s="22">
        <v>46</v>
      </c>
      <c r="B155" s="167" t="s">
        <v>1214</v>
      </c>
      <c r="C155" s="97" t="s">
        <v>642</v>
      </c>
      <c r="D155" s="97" t="s">
        <v>1151</v>
      </c>
      <c r="E155" s="98">
        <v>1100000</v>
      </c>
      <c r="F155" s="97"/>
      <c r="G155" s="98"/>
      <c r="H155" s="129" t="s">
        <v>1571</v>
      </c>
      <c r="I155" s="97" t="s">
        <v>647</v>
      </c>
      <c r="J155" s="236" t="s">
        <v>1451</v>
      </c>
    </row>
    <row r="156" spans="1:10" ht="21">
      <c r="A156" s="6"/>
      <c r="B156" s="293" t="s">
        <v>1843</v>
      </c>
      <c r="C156" s="8" t="s">
        <v>656</v>
      </c>
      <c r="D156" s="8" t="s">
        <v>1213</v>
      </c>
      <c r="E156" s="39" t="s">
        <v>1163</v>
      </c>
      <c r="F156" s="8"/>
      <c r="G156" s="39"/>
      <c r="H156" s="47" t="s">
        <v>1568</v>
      </c>
      <c r="I156" s="8" t="s">
        <v>648</v>
      </c>
      <c r="J156" s="7" t="s">
        <v>1913</v>
      </c>
    </row>
    <row r="157" spans="1:10" ht="21">
      <c r="A157" s="9"/>
      <c r="B157" s="10"/>
      <c r="C157" s="10"/>
      <c r="D157" s="10"/>
      <c r="E157" s="39"/>
      <c r="F157" s="10"/>
      <c r="G157" s="82"/>
      <c r="H157" s="134" t="s">
        <v>1572</v>
      </c>
      <c r="I157" s="10"/>
      <c r="J157" s="83"/>
    </row>
    <row r="158" spans="1:10" ht="21">
      <c r="A158" s="22">
        <v>47</v>
      </c>
      <c r="B158" s="167" t="s">
        <v>1207</v>
      </c>
      <c r="C158" s="97" t="s">
        <v>642</v>
      </c>
      <c r="D158" s="97" t="s">
        <v>1151</v>
      </c>
      <c r="E158" s="98"/>
      <c r="F158" s="98"/>
      <c r="G158" s="98">
        <v>1958000</v>
      </c>
      <c r="H158" s="129" t="s">
        <v>1571</v>
      </c>
      <c r="I158" s="97" t="s">
        <v>647</v>
      </c>
      <c r="J158" s="236" t="s">
        <v>1451</v>
      </c>
    </row>
    <row r="159" spans="1:10" ht="21">
      <c r="A159" s="6"/>
      <c r="B159" s="220"/>
      <c r="C159" s="8" t="s">
        <v>656</v>
      </c>
      <c r="D159" s="8" t="s">
        <v>1208</v>
      </c>
      <c r="E159" s="39"/>
      <c r="F159" s="39"/>
      <c r="G159" s="39" t="s">
        <v>1163</v>
      </c>
      <c r="H159" s="47" t="s">
        <v>1568</v>
      </c>
      <c r="I159" s="8" t="s">
        <v>648</v>
      </c>
      <c r="J159" s="7" t="s">
        <v>1164</v>
      </c>
    </row>
    <row r="160" spans="1:10" ht="21">
      <c r="A160" s="9"/>
      <c r="B160" s="304"/>
      <c r="C160" s="10"/>
      <c r="D160" s="10"/>
      <c r="E160" s="82"/>
      <c r="F160" s="82"/>
      <c r="G160" s="82"/>
      <c r="H160" s="134" t="s">
        <v>1572</v>
      </c>
      <c r="I160" s="10"/>
      <c r="J160" s="83"/>
    </row>
    <row r="161" spans="1:10" ht="21">
      <c r="A161" s="22">
        <v>48</v>
      </c>
      <c r="B161" s="167" t="s">
        <v>1209</v>
      </c>
      <c r="C161" s="8" t="s">
        <v>642</v>
      </c>
      <c r="D161" s="8" t="s">
        <v>1151</v>
      </c>
      <c r="E161" s="39"/>
      <c r="F161" s="39"/>
      <c r="G161" s="39">
        <v>1870000</v>
      </c>
      <c r="H161" s="47" t="s">
        <v>1571</v>
      </c>
      <c r="I161" s="8" t="s">
        <v>647</v>
      </c>
      <c r="J161" s="240" t="s">
        <v>1451</v>
      </c>
    </row>
    <row r="162" spans="1:10" ht="21">
      <c r="A162" s="6"/>
      <c r="B162" s="293"/>
      <c r="C162" s="8" t="s">
        <v>656</v>
      </c>
      <c r="D162" s="8" t="s">
        <v>1210</v>
      </c>
      <c r="E162" s="39"/>
      <c r="F162" s="39"/>
      <c r="G162" s="39" t="s">
        <v>1163</v>
      </c>
      <c r="H162" s="47" t="s">
        <v>1568</v>
      </c>
      <c r="I162" s="8" t="s">
        <v>648</v>
      </c>
      <c r="J162" s="7" t="s">
        <v>1164</v>
      </c>
    </row>
    <row r="163" spans="1:10" ht="21">
      <c r="A163" s="9"/>
      <c r="B163" s="8"/>
      <c r="C163" s="10"/>
      <c r="D163" s="10"/>
      <c r="E163" s="82"/>
      <c r="F163" s="82"/>
      <c r="G163" s="82"/>
      <c r="H163" s="134" t="s">
        <v>1572</v>
      </c>
      <c r="I163" s="10"/>
      <c r="J163" s="83"/>
    </row>
    <row r="164" spans="1:10" ht="21">
      <c r="A164" s="227">
        <v>49</v>
      </c>
      <c r="B164" s="167" t="s">
        <v>1211</v>
      </c>
      <c r="C164" s="97" t="s">
        <v>642</v>
      </c>
      <c r="D164" s="97" t="s">
        <v>1151</v>
      </c>
      <c r="E164" s="98"/>
      <c r="F164" s="98"/>
      <c r="G164" s="98">
        <v>616000</v>
      </c>
      <c r="H164" s="47" t="s">
        <v>1571</v>
      </c>
      <c r="I164" s="97" t="s">
        <v>647</v>
      </c>
      <c r="J164" s="236" t="s">
        <v>1451</v>
      </c>
    </row>
    <row r="165" spans="1:10" ht="21">
      <c r="A165" s="46"/>
      <c r="B165" s="293"/>
      <c r="C165" s="8" t="s">
        <v>656</v>
      </c>
      <c r="D165" s="8" t="s">
        <v>1212</v>
      </c>
      <c r="E165" s="39"/>
      <c r="F165" s="39"/>
      <c r="G165" s="39" t="s">
        <v>427</v>
      </c>
      <c r="H165" s="47" t="s">
        <v>1568</v>
      </c>
      <c r="I165" s="8" t="s">
        <v>648</v>
      </c>
      <c r="J165" s="295"/>
    </row>
    <row r="166" spans="1:10" ht="21">
      <c r="A166" s="9"/>
      <c r="B166" s="10"/>
      <c r="C166" s="10"/>
      <c r="D166" s="10"/>
      <c r="E166" s="82"/>
      <c r="F166" s="82"/>
      <c r="G166" s="82"/>
      <c r="H166" s="134" t="s">
        <v>1572</v>
      </c>
      <c r="I166" s="10"/>
      <c r="J166" s="83"/>
    </row>
    <row r="167" spans="1:10" ht="21">
      <c r="A167" s="22">
        <v>50</v>
      </c>
      <c r="B167" s="167" t="s">
        <v>1214</v>
      </c>
      <c r="C167" s="97" t="s">
        <v>642</v>
      </c>
      <c r="D167" s="97" t="s">
        <v>1151</v>
      </c>
      <c r="E167" s="98"/>
      <c r="F167" s="97"/>
      <c r="G167" s="98">
        <v>1100000</v>
      </c>
      <c r="H167" s="47" t="s">
        <v>1571</v>
      </c>
      <c r="I167" s="97" t="s">
        <v>647</v>
      </c>
      <c r="J167" s="236" t="s">
        <v>1451</v>
      </c>
    </row>
    <row r="168" spans="1:10" ht="21">
      <c r="A168" s="6"/>
      <c r="B168" s="293"/>
      <c r="C168" s="8" t="s">
        <v>656</v>
      </c>
      <c r="D168" s="8" t="s">
        <v>1213</v>
      </c>
      <c r="E168" s="39"/>
      <c r="F168" s="8"/>
      <c r="G168" s="39" t="s">
        <v>1163</v>
      </c>
      <c r="H168" s="47" t="s">
        <v>1568</v>
      </c>
      <c r="I168" s="8" t="s">
        <v>648</v>
      </c>
      <c r="J168" s="7" t="s">
        <v>1913</v>
      </c>
    </row>
    <row r="169" spans="1:10" ht="21">
      <c r="A169" s="9"/>
      <c r="B169" s="10"/>
      <c r="C169" s="10"/>
      <c r="D169" s="10"/>
      <c r="E169" s="82"/>
      <c r="F169" s="10"/>
      <c r="G169" s="82"/>
      <c r="H169" s="134" t="s">
        <v>1572</v>
      </c>
      <c r="I169" s="10"/>
      <c r="J169" s="83"/>
    </row>
    <row r="170" spans="1:10" ht="21">
      <c r="A170" s="227">
        <v>51</v>
      </c>
      <c r="B170" s="440" t="s">
        <v>1584</v>
      </c>
      <c r="C170" s="97" t="s">
        <v>642</v>
      </c>
      <c r="D170" s="97" t="s">
        <v>1151</v>
      </c>
      <c r="E170" s="98">
        <v>1200000</v>
      </c>
      <c r="F170" s="98"/>
      <c r="G170" s="98"/>
      <c r="H170" s="129" t="s">
        <v>1571</v>
      </c>
      <c r="I170" s="97" t="s">
        <v>647</v>
      </c>
      <c r="J170" s="113" t="s">
        <v>1451</v>
      </c>
    </row>
    <row r="171" spans="1:10" ht="21">
      <c r="A171" s="46"/>
      <c r="B171" s="353" t="s">
        <v>1943</v>
      </c>
      <c r="C171" s="8" t="s">
        <v>656</v>
      </c>
      <c r="D171" s="8" t="s">
        <v>2121</v>
      </c>
      <c r="E171" s="39" t="s">
        <v>1624</v>
      </c>
      <c r="F171" s="39"/>
      <c r="G171" s="39"/>
      <c r="H171" s="47" t="s">
        <v>1568</v>
      </c>
      <c r="I171" s="8" t="s">
        <v>648</v>
      </c>
      <c r="J171" s="7"/>
    </row>
    <row r="172" spans="1:10" ht="21">
      <c r="A172" s="222"/>
      <c r="B172" s="354" t="s">
        <v>1944</v>
      </c>
      <c r="C172" s="288"/>
      <c r="D172" s="10"/>
      <c r="E172" s="82"/>
      <c r="F172" s="82"/>
      <c r="G172" s="82"/>
      <c r="H172" s="134" t="s">
        <v>1572</v>
      </c>
      <c r="I172" s="10"/>
      <c r="J172" s="83"/>
    </row>
    <row r="173" spans="1:10" ht="21">
      <c r="A173" s="227">
        <v>52</v>
      </c>
      <c r="B173" s="353" t="s">
        <v>1584</v>
      </c>
      <c r="C173" s="8" t="s">
        <v>642</v>
      </c>
      <c r="D173" s="8" t="s">
        <v>1151</v>
      </c>
      <c r="E173" s="39"/>
      <c r="F173" s="39">
        <v>1230000</v>
      </c>
      <c r="G173" s="39"/>
      <c r="H173" s="47" t="s">
        <v>1571</v>
      </c>
      <c r="I173" s="8" t="s">
        <v>647</v>
      </c>
      <c r="J173" s="45" t="s">
        <v>1451</v>
      </c>
    </row>
    <row r="174" spans="1:10" ht="21">
      <c r="A174" s="46"/>
      <c r="B174" s="353" t="s">
        <v>1585</v>
      </c>
      <c r="C174" s="8" t="s">
        <v>656</v>
      </c>
      <c r="D174" s="8" t="s">
        <v>1733</v>
      </c>
      <c r="E174" s="39"/>
      <c r="F174" s="39" t="s">
        <v>1624</v>
      </c>
      <c r="G174" s="39"/>
      <c r="H174" s="47" t="s">
        <v>1568</v>
      </c>
      <c r="I174" s="8" t="s">
        <v>648</v>
      </c>
      <c r="J174" s="7" t="s">
        <v>1164</v>
      </c>
    </row>
    <row r="175" spans="1:10" ht="21">
      <c r="A175" s="222"/>
      <c r="B175" s="354" t="s">
        <v>2022</v>
      </c>
      <c r="C175" s="288"/>
      <c r="D175" s="10"/>
      <c r="E175" s="82"/>
      <c r="F175" s="82" t="s">
        <v>1506</v>
      </c>
      <c r="G175" s="82"/>
      <c r="H175" s="134" t="s">
        <v>1572</v>
      </c>
      <c r="I175" s="10"/>
      <c r="J175" s="83"/>
    </row>
    <row r="176" spans="1:10" ht="21">
      <c r="A176" s="227">
        <v>53</v>
      </c>
      <c r="B176" s="167" t="s">
        <v>1510</v>
      </c>
      <c r="C176" s="97" t="s">
        <v>642</v>
      </c>
      <c r="D176" s="97" t="s">
        <v>1151</v>
      </c>
      <c r="E176" s="98"/>
      <c r="F176" s="98">
        <v>550000</v>
      </c>
      <c r="G176" s="98"/>
      <c r="H176" s="47" t="s">
        <v>1571</v>
      </c>
      <c r="I176" s="97" t="s">
        <v>647</v>
      </c>
      <c r="J176" s="236" t="s">
        <v>1451</v>
      </c>
    </row>
    <row r="177" spans="1:10" ht="21">
      <c r="A177" s="46"/>
      <c r="B177" s="220" t="s">
        <v>1511</v>
      </c>
      <c r="C177" s="8" t="s">
        <v>656</v>
      </c>
      <c r="D177" s="8" t="s">
        <v>1188</v>
      </c>
      <c r="E177" s="39"/>
      <c r="F177" s="39" t="s">
        <v>427</v>
      </c>
      <c r="G177" s="39"/>
      <c r="H177" s="47" t="s">
        <v>1568</v>
      </c>
      <c r="I177" s="8" t="s">
        <v>648</v>
      </c>
      <c r="J177" s="7"/>
    </row>
    <row r="178" spans="1:10" ht="21">
      <c r="A178" s="222"/>
      <c r="B178" s="88"/>
      <c r="C178" s="10"/>
      <c r="D178" s="10"/>
      <c r="E178" s="82"/>
      <c r="F178" s="82"/>
      <c r="G178" s="82"/>
      <c r="H178" s="134" t="s">
        <v>1572</v>
      </c>
      <c r="I178" s="10"/>
      <c r="J178" s="83"/>
    </row>
    <row r="179" spans="1:10" ht="21">
      <c r="A179" s="227">
        <v>54</v>
      </c>
      <c r="B179" s="167" t="s">
        <v>1428</v>
      </c>
      <c r="C179" s="97" t="s">
        <v>642</v>
      </c>
      <c r="D179" s="97" t="s">
        <v>1430</v>
      </c>
      <c r="E179" s="98"/>
      <c r="F179" s="98"/>
      <c r="G179" s="98">
        <v>2400000</v>
      </c>
      <c r="H179" s="129" t="s">
        <v>1571</v>
      </c>
      <c r="I179" s="97" t="s">
        <v>647</v>
      </c>
      <c r="J179" s="236" t="s">
        <v>1451</v>
      </c>
    </row>
    <row r="180" spans="1:10" ht="21">
      <c r="A180" s="46"/>
      <c r="B180" s="220" t="s">
        <v>1429</v>
      </c>
      <c r="C180" s="8" t="s">
        <v>656</v>
      </c>
      <c r="D180" s="8" t="s">
        <v>1152</v>
      </c>
      <c r="E180" s="39"/>
      <c r="F180" s="39"/>
      <c r="G180" s="39" t="s">
        <v>1163</v>
      </c>
      <c r="H180" s="47" t="s">
        <v>1568</v>
      </c>
      <c r="I180" s="8" t="s">
        <v>648</v>
      </c>
      <c r="J180" s="7" t="s">
        <v>1913</v>
      </c>
    </row>
    <row r="181" spans="1:10" ht="21">
      <c r="A181" s="222"/>
      <c r="B181" s="88"/>
      <c r="C181" s="10"/>
      <c r="D181" s="10"/>
      <c r="E181" s="82"/>
      <c r="F181" s="82"/>
      <c r="G181" s="221"/>
      <c r="H181" s="134" t="s">
        <v>1572</v>
      </c>
      <c r="I181" s="10"/>
      <c r="J181" s="83"/>
    </row>
    <row r="182" spans="1:10" ht="21">
      <c r="A182" s="22">
        <v>55</v>
      </c>
      <c r="B182" s="97" t="s">
        <v>405</v>
      </c>
      <c r="C182" s="97" t="s">
        <v>642</v>
      </c>
      <c r="D182" s="97" t="s">
        <v>406</v>
      </c>
      <c r="E182" s="98">
        <v>300000</v>
      </c>
      <c r="F182" s="99"/>
      <c r="G182" s="98"/>
      <c r="H182" s="129" t="s">
        <v>1571</v>
      </c>
      <c r="I182" s="97" t="s">
        <v>647</v>
      </c>
      <c r="J182" s="236" t="s">
        <v>1451</v>
      </c>
    </row>
    <row r="183" spans="1:10" ht="21">
      <c r="A183" s="46"/>
      <c r="B183" s="11" t="s">
        <v>1348</v>
      </c>
      <c r="C183" s="8" t="s">
        <v>656</v>
      </c>
      <c r="D183" s="8" t="s">
        <v>407</v>
      </c>
      <c r="E183" s="39" t="s">
        <v>427</v>
      </c>
      <c r="F183" s="39"/>
      <c r="G183" s="39"/>
      <c r="H183" s="47" t="s">
        <v>1568</v>
      </c>
      <c r="I183" s="16" t="s">
        <v>648</v>
      </c>
      <c r="J183" s="295"/>
    </row>
    <row r="184" spans="1:10" ht="21">
      <c r="A184" s="9"/>
      <c r="B184" s="86"/>
      <c r="C184" s="10"/>
      <c r="D184" s="10"/>
      <c r="E184" s="82"/>
      <c r="F184" s="82"/>
      <c r="G184" s="82"/>
      <c r="H184" s="134" t="s">
        <v>1977</v>
      </c>
      <c r="I184" s="10"/>
      <c r="J184" s="83"/>
    </row>
    <row r="185" spans="1:10" ht="21">
      <c r="A185" s="22"/>
      <c r="B185" s="303" t="s">
        <v>752</v>
      </c>
      <c r="C185" s="97"/>
      <c r="D185" s="97"/>
      <c r="E185" s="98"/>
      <c r="F185" s="490"/>
      <c r="G185" s="99"/>
      <c r="H185" s="129"/>
      <c r="I185" s="97"/>
      <c r="J185" s="106"/>
    </row>
    <row r="186" spans="1:10" ht="21">
      <c r="A186" s="6">
        <v>56</v>
      </c>
      <c r="B186" s="220" t="s">
        <v>1574</v>
      </c>
      <c r="C186" s="8" t="s">
        <v>642</v>
      </c>
      <c r="D186" s="8" t="s">
        <v>1736</v>
      </c>
      <c r="E186" s="39"/>
      <c r="F186" s="48">
        <v>1300000</v>
      </c>
      <c r="G186" s="38"/>
      <c r="H186" s="47" t="s">
        <v>1571</v>
      </c>
      <c r="I186" s="8" t="s">
        <v>647</v>
      </c>
      <c r="J186" s="45" t="s">
        <v>1451</v>
      </c>
    </row>
    <row r="187" spans="1:10" ht="21">
      <c r="A187" s="6"/>
      <c r="B187" s="220" t="s">
        <v>1573</v>
      </c>
      <c r="C187" s="8" t="s">
        <v>656</v>
      </c>
      <c r="D187" s="8" t="s">
        <v>1732</v>
      </c>
      <c r="E187" s="39"/>
      <c r="F187" s="48" t="s">
        <v>1624</v>
      </c>
      <c r="G187" s="38"/>
      <c r="H187" s="47" t="s">
        <v>1568</v>
      </c>
      <c r="I187" s="8" t="s">
        <v>648</v>
      </c>
      <c r="J187" s="7"/>
    </row>
    <row r="188" spans="1:10" ht="21">
      <c r="A188" s="9"/>
      <c r="B188" s="88" t="s">
        <v>1848</v>
      </c>
      <c r="C188" s="10"/>
      <c r="D188" s="10"/>
      <c r="E188" s="82"/>
      <c r="F188" s="350"/>
      <c r="G188" s="85"/>
      <c r="H188" s="134" t="s">
        <v>1572</v>
      </c>
      <c r="I188" s="10"/>
      <c r="J188" s="83"/>
    </row>
    <row r="189" spans="1:10" ht="21">
      <c r="A189" s="6">
        <v>57</v>
      </c>
      <c r="B189" s="220" t="s">
        <v>2026</v>
      </c>
      <c r="C189" s="8" t="s">
        <v>642</v>
      </c>
      <c r="D189" s="8" t="s">
        <v>1154</v>
      </c>
      <c r="E189" s="362"/>
      <c r="F189" s="38"/>
      <c r="G189" s="39">
        <v>900000</v>
      </c>
      <c r="H189" s="47" t="s">
        <v>1571</v>
      </c>
      <c r="I189" s="8" t="s">
        <v>647</v>
      </c>
      <c r="J189" s="45" t="s">
        <v>1451</v>
      </c>
    </row>
    <row r="190" spans="1:10" ht="21">
      <c r="A190" s="6"/>
      <c r="B190" s="220" t="s">
        <v>2027</v>
      </c>
      <c r="C190" s="8" t="s">
        <v>656</v>
      </c>
      <c r="D190" s="8" t="s">
        <v>1155</v>
      </c>
      <c r="E190" s="362"/>
      <c r="F190" s="39"/>
      <c r="G190" s="39" t="s">
        <v>427</v>
      </c>
      <c r="H190" s="47" t="s">
        <v>1568</v>
      </c>
      <c r="I190" s="8" t="s">
        <v>648</v>
      </c>
      <c r="J190" s="7"/>
    </row>
    <row r="191" spans="1:10" ht="21">
      <c r="A191" s="9"/>
      <c r="B191" s="88"/>
      <c r="C191" s="10"/>
      <c r="D191" s="10"/>
      <c r="E191" s="82"/>
      <c r="F191" s="85"/>
      <c r="G191" s="85"/>
      <c r="H191" s="134" t="s">
        <v>1572</v>
      </c>
      <c r="I191" s="10"/>
      <c r="J191" s="83"/>
    </row>
    <row r="192" spans="1:10" ht="21">
      <c r="A192" s="6">
        <v>58</v>
      </c>
      <c r="B192" s="220" t="s">
        <v>2023</v>
      </c>
      <c r="C192" s="8" t="s">
        <v>642</v>
      </c>
      <c r="D192" s="8" t="s">
        <v>2087</v>
      </c>
      <c r="E192" s="39">
        <v>500000</v>
      </c>
      <c r="F192" s="38"/>
      <c r="G192" s="39"/>
      <c r="H192" s="47" t="s">
        <v>1571</v>
      </c>
      <c r="I192" s="8" t="s">
        <v>647</v>
      </c>
      <c r="J192" s="45" t="s">
        <v>1451</v>
      </c>
    </row>
    <row r="193" spans="1:10" ht="21">
      <c r="A193" s="6"/>
      <c r="B193" s="220" t="s">
        <v>2024</v>
      </c>
      <c r="C193" s="8" t="s">
        <v>656</v>
      </c>
      <c r="D193" s="8" t="s">
        <v>2088</v>
      </c>
      <c r="E193" s="39" t="s">
        <v>427</v>
      </c>
      <c r="F193" s="39"/>
      <c r="G193" s="39"/>
      <c r="H193" s="47" t="s">
        <v>1568</v>
      </c>
      <c r="I193" s="8" t="s">
        <v>648</v>
      </c>
      <c r="J193" s="7"/>
    </row>
    <row r="194" spans="1:10" ht="21">
      <c r="A194" s="6"/>
      <c r="B194" s="220" t="s">
        <v>2025</v>
      </c>
      <c r="C194" s="10"/>
      <c r="D194" s="10"/>
      <c r="E194" s="82"/>
      <c r="F194" s="85"/>
      <c r="G194" s="85"/>
      <c r="H194" s="134" t="s">
        <v>1572</v>
      </c>
      <c r="I194" s="10"/>
      <c r="J194" s="83"/>
    </row>
    <row r="195" spans="1:10" ht="21">
      <c r="A195" s="22">
        <v>59</v>
      </c>
      <c r="B195" s="167" t="s">
        <v>1395</v>
      </c>
      <c r="C195" s="97" t="s">
        <v>642</v>
      </c>
      <c r="D195" s="97" t="s">
        <v>1397</v>
      </c>
      <c r="E195" s="243">
        <v>7400000</v>
      </c>
      <c r="F195" s="243"/>
      <c r="G195" s="98"/>
      <c r="H195" s="129" t="s">
        <v>1571</v>
      </c>
      <c r="I195" s="97" t="s">
        <v>647</v>
      </c>
      <c r="J195" s="113" t="s">
        <v>1451</v>
      </c>
    </row>
    <row r="196" spans="1:10" ht="21">
      <c r="A196" s="6"/>
      <c r="B196" s="220" t="s">
        <v>1396</v>
      </c>
      <c r="C196" s="8" t="s">
        <v>656</v>
      </c>
      <c r="D196" s="8" t="s">
        <v>1398</v>
      </c>
      <c r="E196" s="39" t="s">
        <v>2170</v>
      </c>
      <c r="F196" s="39"/>
      <c r="G196" s="39"/>
      <c r="H196" s="47" t="s">
        <v>1568</v>
      </c>
      <c r="I196" s="8" t="s">
        <v>648</v>
      </c>
      <c r="J196" s="7" t="s">
        <v>1400</v>
      </c>
    </row>
    <row r="197" spans="1:10" ht="21">
      <c r="A197" s="9"/>
      <c r="B197" s="88"/>
      <c r="C197" s="10"/>
      <c r="D197" s="10"/>
      <c r="E197" s="82"/>
      <c r="F197" s="85"/>
      <c r="G197" s="85"/>
      <c r="H197" s="134" t="s">
        <v>1572</v>
      </c>
      <c r="I197" s="10"/>
      <c r="J197" s="83" t="s">
        <v>1401</v>
      </c>
    </row>
    <row r="198" spans="1:10" ht="21">
      <c r="A198" s="22">
        <v>60</v>
      </c>
      <c r="B198" s="167" t="s">
        <v>2176</v>
      </c>
      <c r="C198" s="97" t="s">
        <v>642</v>
      </c>
      <c r="D198" s="97" t="s">
        <v>1397</v>
      </c>
      <c r="E198" s="243">
        <v>7400000</v>
      </c>
      <c r="F198" s="99"/>
      <c r="G198" s="242"/>
      <c r="H198" s="129" t="s">
        <v>1571</v>
      </c>
      <c r="I198" s="97" t="s">
        <v>647</v>
      </c>
      <c r="J198" s="113" t="s">
        <v>1451</v>
      </c>
    </row>
    <row r="199" spans="1:10" ht="21">
      <c r="A199" s="6"/>
      <c r="B199" s="220" t="s">
        <v>2177</v>
      </c>
      <c r="C199" s="8" t="s">
        <v>656</v>
      </c>
      <c r="D199" s="8" t="s">
        <v>1404</v>
      </c>
      <c r="E199" s="39" t="s">
        <v>2170</v>
      </c>
      <c r="F199" s="39"/>
      <c r="G199" s="39"/>
      <c r="H199" s="47" t="s">
        <v>1568</v>
      </c>
      <c r="I199" s="8" t="s">
        <v>648</v>
      </c>
      <c r="J199" s="7"/>
    </row>
    <row r="200" spans="1:10" ht="21">
      <c r="A200" s="9"/>
      <c r="B200" s="88"/>
      <c r="C200" s="10"/>
      <c r="D200" s="10"/>
      <c r="E200" s="221"/>
      <c r="F200" s="85"/>
      <c r="G200" s="85"/>
      <c r="H200" s="134" t="s">
        <v>1572</v>
      </c>
      <c r="I200" s="10"/>
      <c r="J200" s="83"/>
    </row>
    <row r="201" spans="1:10" ht="21">
      <c r="A201" s="6">
        <v>61</v>
      </c>
      <c r="B201" s="220" t="s">
        <v>1540</v>
      </c>
      <c r="C201" s="97" t="s">
        <v>642</v>
      </c>
      <c r="D201" s="97" t="s">
        <v>1542</v>
      </c>
      <c r="E201" s="98"/>
      <c r="F201" s="48">
        <v>700000</v>
      </c>
      <c r="G201" s="38"/>
      <c r="H201" s="47" t="s">
        <v>1571</v>
      </c>
      <c r="I201" s="97" t="s">
        <v>647</v>
      </c>
      <c r="J201" s="113" t="s">
        <v>1451</v>
      </c>
    </row>
    <row r="202" spans="1:10" ht="21">
      <c r="A202" s="6"/>
      <c r="B202" s="220" t="s">
        <v>1541</v>
      </c>
      <c r="C202" s="8" t="s">
        <v>656</v>
      </c>
      <c r="D202" s="8" t="s">
        <v>1543</v>
      </c>
      <c r="E202" s="39"/>
      <c r="F202" s="48" t="s">
        <v>1545</v>
      </c>
      <c r="G202" s="38"/>
      <c r="H202" s="47" t="s">
        <v>1568</v>
      </c>
      <c r="I202" s="8" t="s">
        <v>648</v>
      </c>
      <c r="J202" s="7"/>
    </row>
    <row r="203" spans="1:10" ht="21">
      <c r="A203" s="9"/>
      <c r="B203" s="88"/>
      <c r="C203" s="10"/>
      <c r="D203" s="304" t="s">
        <v>1544</v>
      </c>
      <c r="E203" s="82"/>
      <c r="F203" s="221"/>
      <c r="G203" s="352"/>
      <c r="H203" s="134" t="s">
        <v>1572</v>
      </c>
      <c r="I203" s="299"/>
      <c r="J203" s="83"/>
    </row>
    <row r="204" spans="1:10" ht="21">
      <c r="A204" s="6">
        <v>62</v>
      </c>
      <c r="B204" s="220" t="s">
        <v>1334</v>
      </c>
      <c r="C204" s="8" t="s">
        <v>642</v>
      </c>
      <c r="D204" s="8" t="s">
        <v>1154</v>
      </c>
      <c r="E204" s="39"/>
      <c r="F204" s="39">
        <v>1200000</v>
      </c>
      <c r="G204" s="39"/>
      <c r="H204" s="47" t="s">
        <v>1571</v>
      </c>
      <c r="I204" s="8" t="s">
        <v>647</v>
      </c>
      <c r="J204" s="45" t="s">
        <v>1451</v>
      </c>
    </row>
    <row r="205" spans="1:10" ht="21">
      <c r="A205" s="6"/>
      <c r="B205" s="220" t="s">
        <v>1206</v>
      </c>
      <c r="C205" s="8" t="s">
        <v>656</v>
      </c>
      <c r="D205" s="8" t="s">
        <v>1522</v>
      </c>
      <c r="E205" s="39"/>
      <c r="F205" s="39" t="s">
        <v>1163</v>
      </c>
      <c r="G205" s="39"/>
      <c r="H205" s="47" t="s">
        <v>1568</v>
      </c>
      <c r="I205" s="8" t="s">
        <v>648</v>
      </c>
      <c r="J205" s="7"/>
    </row>
    <row r="206" spans="1:10" ht="21">
      <c r="A206" s="9"/>
      <c r="B206" s="88" t="s">
        <v>1932</v>
      </c>
      <c r="C206" s="10"/>
      <c r="D206" s="10"/>
      <c r="E206" s="82"/>
      <c r="F206" s="82"/>
      <c r="G206" s="85"/>
      <c r="H206" s="134" t="s">
        <v>1572</v>
      </c>
      <c r="I206" s="10"/>
      <c r="J206" s="83"/>
    </row>
    <row r="207" spans="1:10" ht="21">
      <c r="A207" s="22">
        <v>63</v>
      </c>
      <c r="B207" s="167" t="s">
        <v>1421</v>
      </c>
      <c r="C207" s="97" t="s">
        <v>642</v>
      </c>
      <c r="D207" s="97" t="s">
        <v>1423</v>
      </c>
      <c r="E207" s="98"/>
      <c r="F207" s="98">
        <v>1500000</v>
      </c>
      <c r="G207" s="296"/>
      <c r="H207" s="47" t="s">
        <v>1571</v>
      </c>
      <c r="I207" s="97" t="s">
        <v>647</v>
      </c>
      <c r="J207" s="113" t="s">
        <v>1451</v>
      </c>
    </row>
    <row r="208" spans="1:10" ht="21">
      <c r="A208" s="46"/>
      <c r="B208" s="220" t="s">
        <v>1422</v>
      </c>
      <c r="C208" s="16" t="s">
        <v>656</v>
      </c>
      <c r="D208" s="8" t="s">
        <v>1424</v>
      </c>
      <c r="E208" s="39"/>
      <c r="F208" s="39" t="s">
        <v>1163</v>
      </c>
      <c r="G208" s="39"/>
      <c r="H208" s="47" t="s">
        <v>1568</v>
      </c>
      <c r="I208" s="8" t="s">
        <v>648</v>
      </c>
      <c r="J208" s="294" t="s">
        <v>1164</v>
      </c>
    </row>
    <row r="209" spans="1:10" ht="21">
      <c r="A209" s="9"/>
      <c r="B209" s="88"/>
      <c r="C209" s="10"/>
      <c r="D209" s="10"/>
      <c r="E209" s="82"/>
      <c r="F209" s="82"/>
      <c r="G209" s="82"/>
      <c r="H209" s="134" t="s">
        <v>1572</v>
      </c>
      <c r="I209" s="10"/>
      <c r="J209" s="83"/>
    </row>
    <row r="210" spans="1:10" ht="21">
      <c r="A210" s="15"/>
      <c r="B210" s="441"/>
      <c r="C210" s="12"/>
      <c r="D210" s="12"/>
      <c r="E210" s="48"/>
      <c r="F210" s="48"/>
      <c r="G210" s="48"/>
      <c r="H210" s="179"/>
      <c r="I210" s="12"/>
      <c r="J210" s="52"/>
    </row>
    <row r="211" spans="1:10" ht="21">
      <c r="A211" s="15"/>
      <c r="B211" s="441"/>
      <c r="C211" s="12"/>
      <c r="D211" s="12"/>
      <c r="E211" s="48"/>
      <c r="F211" s="48"/>
      <c r="G211" s="48"/>
      <c r="H211" s="179"/>
      <c r="I211" s="12"/>
      <c r="J211" s="52"/>
    </row>
    <row r="212" spans="1:10" ht="21">
      <c r="A212" s="15"/>
      <c r="B212" s="441"/>
      <c r="C212" s="12"/>
      <c r="D212" s="12"/>
      <c r="E212" s="48"/>
      <c r="F212" s="48"/>
      <c r="G212" s="48"/>
      <c r="H212" s="179"/>
      <c r="I212" s="12"/>
      <c r="J212" s="52"/>
    </row>
    <row r="213" spans="1:10" ht="21">
      <c r="A213" s="15"/>
      <c r="B213" s="441"/>
      <c r="C213" s="12"/>
      <c r="D213" s="12"/>
      <c r="E213" s="48"/>
      <c r="F213" s="48"/>
      <c r="G213" s="48"/>
      <c r="H213" s="179"/>
      <c r="I213" s="12"/>
      <c r="J213" s="52"/>
    </row>
    <row r="214" spans="1:10" ht="21">
      <c r="A214" s="15"/>
      <c r="B214" s="441"/>
      <c r="C214" s="12"/>
      <c r="D214" s="12"/>
      <c r="E214" s="48"/>
      <c r="F214" s="48"/>
      <c r="G214" s="48"/>
      <c r="H214" s="179"/>
      <c r="I214" s="12"/>
      <c r="J214" s="52"/>
    </row>
    <row r="215" spans="1:10" s="34" customFormat="1" ht="21">
      <c r="A215" s="307"/>
      <c r="B215" s="493" t="s">
        <v>404</v>
      </c>
      <c r="C215" s="49"/>
      <c r="D215" s="49"/>
      <c r="E215" s="221"/>
      <c r="F215" s="221"/>
      <c r="G215" s="49"/>
      <c r="H215" s="308"/>
      <c r="I215" s="49"/>
      <c r="J215" s="59"/>
    </row>
    <row r="216" spans="1:10" ht="21">
      <c r="A216" s="6">
        <v>64</v>
      </c>
      <c r="B216" s="492" t="s">
        <v>2172</v>
      </c>
      <c r="C216" s="8" t="s">
        <v>642</v>
      </c>
      <c r="D216" s="8" t="s">
        <v>1738</v>
      </c>
      <c r="E216" s="39">
        <v>3800000</v>
      </c>
      <c r="F216" s="39"/>
      <c r="G216" s="8"/>
      <c r="H216" s="47" t="s">
        <v>1571</v>
      </c>
      <c r="I216" s="8" t="s">
        <v>647</v>
      </c>
      <c r="J216" s="45" t="s">
        <v>1451</v>
      </c>
    </row>
    <row r="217" spans="1:10" ht="21">
      <c r="A217" s="6"/>
      <c r="B217" s="377" t="s">
        <v>1737</v>
      </c>
      <c r="C217" s="8" t="s">
        <v>656</v>
      </c>
      <c r="D217" s="8" t="s">
        <v>1739</v>
      </c>
      <c r="E217" s="39" t="s">
        <v>2122</v>
      </c>
      <c r="F217" s="39"/>
      <c r="G217" s="8"/>
      <c r="H217" s="47" t="s">
        <v>1568</v>
      </c>
      <c r="I217" s="8" t="s">
        <v>648</v>
      </c>
      <c r="J217" s="45"/>
    </row>
    <row r="218" spans="1:10" s="34" customFormat="1" ht="21">
      <c r="A218" s="9"/>
      <c r="B218" s="378"/>
      <c r="C218" s="10"/>
      <c r="D218" s="10"/>
      <c r="E218" s="82"/>
      <c r="F218" s="82"/>
      <c r="G218" s="10"/>
      <c r="H218" s="134" t="s">
        <v>1572</v>
      </c>
      <c r="I218" s="10"/>
      <c r="J218" s="83"/>
    </row>
    <row r="219" spans="1:10" ht="21">
      <c r="A219" s="225">
        <v>65</v>
      </c>
      <c r="B219" s="8" t="s">
        <v>1237</v>
      </c>
      <c r="C219" s="8" t="s">
        <v>642</v>
      </c>
      <c r="D219" s="8" t="s">
        <v>1239</v>
      </c>
      <c r="E219" s="39">
        <v>300000</v>
      </c>
      <c r="F219" s="39"/>
      <c r="G219" s="38"/>
      <c r="H219" s="47" t="s">
        <v>1571</v>
      </c>
      <c r="I219" s="8" t="s">
        <v>647</v>
      </c>
      <c r="J219" s="45" t="s">
        <v>1451</v>
      </c>
    </row>
    <row r="220" spans="1:10" ht="21">
      <c r="A220" s="225"/>
      <c r="B220" s="11" t="s">
        <v>1238</v>
      </c>
      <c r="C220" s="8" t="s">
        <v>656</v>
      </c>
      <c r="D220" s="8" t="s">
        <v>407</v>
      </c>
      <c r="E220" s="39" t="s">
        <v>427</v>
      </c>
      <c r="F220" s="39"/>
      <c r="G220" s="297"/>
      <c r="H220" s="47" t="s">
        <v>1568</v>
      </c>
      <c r="I220" s="16" t="s">
        <v>648</v>
      </c>
      <c r="J220" s="45"/>
    </row>
    <row r="221" spans="1:10" ht="21">
      <c r="A221" s="225"/>
      <c r="B221" s="11"/>
      <c r="C221" s="8"/>
      <c r="D221" s="8"/>
      <c r="E221" s="39"/>
      <c r="F221" s="39"/>
      <c r="G221" s="39"/>
      <c r="H221" s="47" t="s">
        <v>1977</v>
      </c>
      <c r="I221" s="8"/>
      <c r="J221" s="7"/>
    </row>
    <row r="222" spans="1:10" ht="21">
      <c r="A222" s="224">
        <v>66</v>
      </c>
      <c r="B222" s="97" t="s">
        <v>1471</v>
      </c>
      <c r="C222" s="97" t="s">
        <v>642</v>
      </c>
      <c r="D222" s="97" t="s">
        <v>1483</v>
      </c>
      <c r="E222" s="98"/>
      <c r="F222" s="98">
        <v>8000000</v>
      </c>
      <c r="G222" s="98"/>
      <c r="H222" s="129" t="s">
        <v>1571</v>
      </c>
      <c r="I222" s="97" t="s">
        <v>647</v>
      </c>
      <c r="J222" s="113" t="s">
        <v>1451</v>
      </c>
    </row>
    <row r="223" spans="1:10" ht="21">
      <c r="A223" s="225"/>
      <c r="B223" s="8" t="s">
        <v>1523</v>
      </c>
      <c r="C223" s="8" t="s">
        <v>656</v>
      </c>
      <c r="D223" s="8"/>
      <c r="E223" s="39"/>
      <c r="F223" s="39" t="s">
        <v>1163</v>
      </c>
      <c r="G223" s="39"/>
      <c r="H223" s="47" t="s">
        <v>1568</v>
      </c>
      <c r="I223" s="8" t="s">
        <v>648</v>
      </c>
      <c r="J223" s="7"/>
    </row>
    <row r="224" spans="1:10" ht="21">
      <c r="A224" s="263"/>
      <c r="B224" s="10"/>
      <c r="C224" s="10"/>
      <c r="D224" s="10"/>
      <c r="E224" s="82"/>
      <c r="F224" s="82"/>
      <c r="G224" s="82"/>
      <c r="H224" s="134" t="s">
        <v>1572</v>
      </c>
      <c r="I224" s="10"/>
      <c r="J224" s="83"/>
    </row>
    <row r="225" spans="1:10" ht="21">
      <c r="A225" s="22"/>
      <c r="B225" s="303" t="s">
        <v>1190</v>
      </c>
      <c r="C225" s="97"/>
      <c r="D225" s="97"/>
      <c r="E225" s="243"/>
      <c r="F225" s="98"/>
      <c r="G225" s="284"/>
      <c r="H225" s="129"/>
      <c r="I225" s="285"/>
      <c r="J225" s="106"/>
    </row>
    <row r="226" spans="1:10" ht="21">
      <c r="A226" s="6">
        <v>67</v>
      </c>
      <c r="B226" s="353" t="s">
        <v>2028</v>
      </c>
      <c r="C226" s="8" t="s">
        <v>642</v>
      </c>
      <c r="D226" s="8" t="s">
        <v>1791</v>
      </c>
      <c r="E226" s="363"/>
      <c r="F226" s="363">
        <v>400000</v>
      </c>
      <c r="G226" s="38"/>
      <c r="H226" s="47" t="s">
        <v>1588</v>
      </c>
      <c r="I226" s="8" t="s">
        <v>647</v>
      </c>
      <c r="J226" s="45" t="s">
        <v>1451</v>
      </c>
    </row>
    <row r="227" spans="1:10" ht="21">
      <c r="A227" s="6"/>
      <c r="B227" s="353" t="s">
        <v>2029</v>
      </c>
      <c r="C227" s="8" t="s">
        <v>656</v>
      </c>
      <c r="D227" s="8" t="s">
        <v>1792</v>
      </c>
      <c r="E227" s="39"/>
      <c r="F227" s="39" t="s">
        <v>1624</v>
      </c>
      <c r="G227" s="38"/>
      <c r="H227" s="47" t="s">
        <v>1589</v>
      </c>
      <c r="I227" s="8" t="s">
        <v>648</v>
      </c>
      <c r="J227" s="7"/>
    </row>
    <row r="228" spans="1:10" ht="21">
      <c r="A228" s="9"/>
      <c r="B228" s="354" t="s">
        <v>2077</v>
      </c>
      <c r="C228" s="10"/>
      <c r="D228" s="10"/>
      <c r="E228" s="364"/>
      <c r="F228" s="82"/>
      <c r="G228" s="85"/>
      <c r="H228" s="134" t="s">
        <v>1572</v>
      </c>
      <c r="I228" s="10"/>
      <c r="J228" s="83"/>
    </row>
    <row r="229" spans="1:10" ht="21">
      <c r="A229" s="6">
        <v>68</v>
      </c>
      <c r="B229" s="353" t="s">
        <v>1590</v>
      </c>
      <c r="C229" s="8" t="s">
        <v>642</v>
      </c>
      <c r="D229" s="8" t="s">
        <v>1481</v>
      </c>
      <c r="E229" s="363"/>
      <c r="F229" s="39"/>
      <c r="G229" s="363">
        <v>480000</v>
      </c>
      <c r="H229" s="47" t="s">
        <v>1588</v>
      </c>
      <c r="I229" s="8" t="s">
        <v>647</v>
      </c>
      <c r="J229" s="45" t="s">
        <v>1451</v>
      </c>
    </row>
    <row r="230" spans="1:10" ht="21">
      <c r="A230" s="6"/>
      <c r="B230" s="353" t="s">
        <v>2031</v>
      </c>
      <c r="C230" s="8" t="s">
        <v>656</v>
      </c>
      <c r="D230" s="8" t="s">
        <v>1795</v>
      </c>
      <c r="E230" s="39"/>
      <c r="F230" s="39"/>
      <c r="G230" s="39" t="s">
        <v>1624</v>
      </c>
      <c r="H230" s="47" t="s">
        <v>1589</v>
      </c>
      <c r="I230" s="8" t="s">
        <v>648</v>
      </c>
      <c r="J230" s="7"/>
    </row>
    <row r="231" spans="1:10" ht="21">
      <c r="A231" s="9"/>
      <c r="B231" s="354"/>
      <c r="C231" s="10"/>
      <c r="D231" s="10"/>
      <c r="E231" s="364"/>
      <c r="F231" s="82"/>
      <c r="G231" s="85"/>
      <c r="H231" s="134" t="s">
        <v>1572</v>
      </c>
      <c r="I231" s="10"/>
      <c r="J231" s="83"/>
    </row>
    <row r="232" spans="1:10" ht="21">
      <c r="A232" s="6">
        <v>69</v>
      </c>
      <c r="B232" s="353" t="s">
        <v>1592</v>
      </c>
      <c r="C232" s="8" t="s">
        <v>642</v>
      </c>
      <c r="D232" s="8" t="s">
        <v>1158</v>
      </c>
      <c r="E232" s="363">
        <v>550000</v>
      </c>
      <c r="F232" s="39"/>
      <c r="G232" s="38"/>
      <c r="H232" s="47" t="s">
        <v>1588</v>
      </c>
      <c r="I232" s="8" t="s">
        <v>647</v>
      </c>
      <c r="J232" s="45" t="s">
        <v>1451</v>
      </c>
    </row>
    <row r="233" spans="1:10" ht="21">
      <c r="A233" s="6"/>
      <c r="B233" s="353" t="s">
        <v>2142</v>
      </c>
      <c r="C233" s="8" t="s">
        <v>656</v>
      </c>
      <c r="D233" s="8" t="s">
        <v>1797</v>
      </c>
      <c r="E233" s="39" t="s">
        <v>1624</v>
      </c>
      <c r="F233" s="39"/>
      <c r="G233" s="38"/>
      <c r="H233" s="47" t="s">
        <v>1589</v>
      </c>
      <c r="I233" s="8" t="s">
        <v>648</v>
      </c>
      <c r="J233" s="7"/>
    </row>
    <row r="234" spans="1:10" ht="21">
      <c r="A234" s="6"/>
      <c r="B234" s="354" t="s">
        <v>2143</v>
      </c>
      <c r="C234" s="10"/>
      <c r="D234" s="10"/>
      <c r="E234" s="364"/>
      <c r="F234" s="82"/>
      <c r="G234" s="85"/>
      <c r="H234" s="134" t="s">
        <v>1572</v>
      </c>
      <c r="I234" s="10"/>
      <c r="J234" s="83"/>
    </row>
    <row r="235" spans="1:10" ht="21">
      <c r="A235" s="22">
        <v>70</v>
      </c>
      <c r="B235" s="440" t="s">
        <v>1852</v>
      </c>
      <c r="C235" s="97" t="s">
        <v>642</v>
      </c>
      <c r="D235" s="97" t="s">
        <v>1158</v>
      </c>
      <c r="E235" s="243"/>
      <c r="F235" s="243">
        <v>350000</v>
      </c>
      <c r="G235" s="99"/>
      <c r="H235" s="129" t="s">
        <v>1588</v>
      </c>
      <c r="I235" s="97" t="s">
        <v>647</v>
      </c>
      <c r="J235" s="113" t="s">
        <v>1451</v>
      </c>
    </row>
    <row r="236" spans="1:10" ht="21">
      <c r="A236" s="6"/>
      <c r="B236" s="353" t="s">
        <v>2032</v>
      </c>
      <c r="C236" s="8" t="s">
        <v>656</v>
      </c>
      <c r="D236" s="8" t="s">
        <v>1796</v>
      </c>
      <c r="E236" s="39"/>
      <c r="F236" s="39" t="s">
        <v>1624</v>
      </c>
      <c r="G236" s="38"/>
      <c r="H236" s="47" t="s">
        <v>1589</v>
      </c>
      <c r="I236" s="8" t="s">
        <v>648</v>
      </c>
      <c r="J236" s="7"/>
    </row>
    <row r="237" spans="1:10" ht="21">
      <c r="A237" s="9"/>
      <c r="B237" s="354"/>
      <c r="C237" s="10"/>
      <c r="D237" s="10"/>
      <c r="E237" s="364"/>
      <c r="F237" s="82"/>
      <c r="G237" s="85"/>
      <c r="H237" s="134" t="s">
        <v>1572</v>
      </c>
      <c r="I237" s="10"/>
      <c r="J237" s="83"/>
    </row>
    <row r="238" spans="1:10" ht="21">
      <c r="A238" s="6">
        <v>71</v>
      </c>
      <c r="B238" s="353" t="s">
        <v>2069</v>
      </c>
      <c r="C238" s="8" t="s">
        <v>642</v>
      </c>
      <c r="D238" s="8" t="s">
        <v>1158</v>
      </c>
      <c r="E238" s="363">
        <v>500000</v>
      </c>
      <c r="F238" s="39"/>
      <c r="G238" s="38"/>
      <c r="H238" s="47" t="s">
        <v>1588</v>
      </c>
      <c r="I238" s="8" t="s">
        <v>647</v>
      </c>
      <c r="J238" s="45" t="s">
        <v>1451</v>
      </c>
    </row>
    <row r="239" spans="1:10" ht="21">
      <c r="A239" s="6"/>
      <c r="B239" s="353" t="s">
        <v>2070</v>
      </c>
      <c r="C239" s="8" t="s">
        <v>656</v>
      </c>
      <c r="D239" s="8" t="s">
        <v>1596</v>
      </c>
      <c r="E239" s="39" t="s">
        <v>1624</v>
      </c>
      <c r="F239" s="39"/>
      <c r="G239" s="38"/>
      <c r="H239" s="47" t="s">
        <v>1589</v>
      </c>
      <c r="I239" s="8" t="s">
        <v>648</v>
      </c>
      <c r="J239" s="7"/>
    </row>
    <row r="240" spans="1:10" ht="21">
      <c r="A240" s="9"/>
      <c r="B240" s="354"/>
      <c r="C240" s="10"/>
      <c r="D240" s="10"/>
      <c r="E240" s="364"/>
      <c r="F240" s="82"/>
      <c r="G240" s="85"/>
      <c r="H240" s="134" t="s">
        <v>1572</v>
      </c>
      <c r="I240" s="10"/>
      <c r="J240" s="83"/>
    </row>
    <row r="241" spans="1:10" ht="21">
      <c r="A241" s="22">
        <v>72</v>
      </c>
      <c r="B241" s="442" t="s">
        <v>1597</v>
      </c>
      <c r="C241" s="97" t="s">
        <v>642</v>
      </c>
      <c r="D241" s="97" t="s">
        <v>1481</v>
      </c>
      <c r="E241" s="243"/>
      <c r="F241" s="243">
        <v>1400000</v>
      </c>
      <c r="G241" s="99"/>
      <c r="H241" s="129" t="s">
        <v>1588</v>
      </c>
      <c r="I241" s="97" t="s">
        <v>647</v>
      </c>
      <c r="J241" s="113" t="s">
        <v>1451</v>
      </c>
    </row>
    <row r="242" spans="1:10" ht="21">
      <c r="A242" s="6"/>
      <c r="B242" s="377" t="s">
        <v>1598</v>
      </c>
      <c r="C242" s="8" t="s">
        <v>656</v>
      </c>
      <c r="D242" s="8" t="s">
        <v>1798</v>
      </c>
      <c r="E242" s="39"/>
      <c r="F242" s="39" t="s">
        <v>1624</v>
      </c>
      <c r="G242" s="38"/>
      <c r="H242" s="47" t="s">
        <v>1589</v>
      </c>
      <c r="I242" s="8" t="s">
        <v>648</v>
      </c>
      <c r="J242" s="7"/>
    </row>
    <row r="243" spans="1:10" s="34" customFormat="1" ht="21">
      <c r="A243" s="9"/>
      <c r="B243" s="379"/>
      <c r="C243" s="10"/>
      <c r="D243" s="10"/>
      <c r="E243" s="364"/>
      <c r="F243" s="364"/>
      <c r="G243" s="85"/>
      <c r="H243" s="134" t="s">
        <v>1572</v>
      </c>
      <c r="I243" s="10"/>
      <c r="J243" s="83"/>
    </row>
    <row r="244" spans="1:10" s="34" customFormat="1" ht="21">
      <c r="A244" s="15"/>
      <c r="B244" s="488"/>
      <c r="C244" s="12"/>
      <c r="D244" s="12"/>
      <c r="E244" s="368"/>
      <c r="F244" s="368"/>
      <c r="G244" s="42"/>
      <c r="H244" s="179"/>
      <c r="I244" s="12"/>
      <c r="J244" s="52"/>
    </row>
    <row r="245" spans="1:10" ht="21">
      <c r="A245" s="22">
        <v>73</v>
      </c>
      <c r="B245" s="442" t="s">
        <v>1599</v>
      </c>
      <c r="C245" s="97" t="s">
        <v>642</v>
      </c>
      <c r="D245" s="97" t="s">
        <v>1799</v>
      </c>
      <c r="E245" s="243"/>
      <c r="F245" s="243">
        <v>800000</v>
      </c>
      <c r="G245" s="99"/>
      <c r="H245" s="129" t="s">
        <v>1588</v>
      </c>
      <c r="I245" s="97" t="s">
        <v>647</v>
      </c>
      <c r="J245" s="113" t="s">
        <v>1451</v>
      </c>
    </row>
    <row r="246" spans="1:10" ht="21">
      <c r="A246" s="6"/>
      <c r="B246" s="377" t="s">
        <v>1600</v>
      </c>
      <c r="C246" s="8" t="s">
        <v>656</v>
      </c>
      <c r="D246" s="8" t="s">
        <v>1800</v>
      </c>
      <c r="E246" s="39"/>
      <c r="F246" s="39" t="s">
        <v>1624</v>
      </c>
      <c r="G246" s="38"/>
      <c r="H246" s="47" t="s">
        <v>1589</v>
      </c>
      <c r="I246" s="8" t="s">
        <v>648</v>
      </c>
      <c r="J246" s="7"/>
    </row>
    <row r="247" spans="1:10" ht="21">
      <c r="A247" s="9"/>
      <c r="B247" s="379" t="s">
        <v>2033</v>
      </c>
      <c r="C247" s="10"/>
      <c r="D247" s="10"/>
      <c r="E247" s="364"/>
      <c r="F247" s="82"/>
      <c r="G247" s="85"/>
      <c r="H247" s="134" t="s">
        <v>1572</v>
      </c>
      <c r="I247" s="10"/>
      <c r="J247" s="83"/>
    </row>
    <row r="248" spans="1:10" ht="21">
      <c r="A248" s="6">
        <v>74</v>
      </c>
      <c r="B248" s="220" t="s">
        <v>2034</v>
      </c>
      <c r="C248" s="8" t="s">
        <v>642</v>
      </c>
      <c r="D248" s="8" t="s">
        <v>1158</v>
      </c>
      <c r="E248" s="39"/>
      <c r="F248" s="39">
        <v>700000</v>
      </c>
      <c r="G248" s="38"/>
      <c r="H248" s="47" t="s">
        <v>1588</v>
      </c>
      <c r="I248" s="8" t="s">
        <v>647</v>
      </c>
      <c r="J248" s="45" t="s">
        <v>1451</v>
      </c>
    </row>
    <row r="249" spans="1:10" ht="21">
      <c r="A249" s="6"/>
      <c r="B249" s="220" t="s">
        <v>2035</v>
      </c>
      <c r="C249" s="8" t="s">
        <v>656</v>
      </c>
      <c r="D249" s="8" t="s">
        <v>1189</v>
      </c>
      <c r="E249" s="39"/>
      <c r="F249" s="39" t="s">
        <v>427</v>
      </c>
      <c r="G249" s="38"/>
      <c r="H249" s="47" t="s">
        <v>1589</v>
      </c>
      <c r="I249" s="8" t="s">
        <v>648</v>
      </c>
      <c r="J249" s="7"/>
    </row>
    <row r="250" spans="1:10" ht="21">
      <c r="A250" s="9"/>
      <c r="B250" s="88"/>
      <c r="C250" s="10"/>
      <c r="D250" s="10"/>
      <c r="E250" s="364"/>
      <c r="F250" s="82"/>
      <c r="G250" s="85"/>
      <c r="H250" s="134" t="s">
        <v>1572</v>
      </c>
      <c r="I250" s="10"/>
      <c r="J250" s="83"/>
    </row>
    <row r="251" spans="1:10" ht="21">
      <c r="A251" s="6">
        <v>75</v>
      </c>
      <c r="B251" s="220" t="s">
        <v>2150</v>
      </c>
      <c r="C251" s="8" t="s">
        <v>642</v>
      </c>
      <c r="D251" s="8" t="s">
        <v>2152</v>
      </c>
      <c r="E251" s="39">
        <v>100000</v>
      </c>
      <c r="F251" s="39"/>
      <c r="G251" s="39"/>
      <c r="H251" s="47" t="s">
        <v>1588</v>
      </c>
      <c r="I251" s="8" t="s">
        <v>647</v>
      </c>
      <c r="J251" s="45" t="s">
        <v>1451</v>
      </c>
    </row>
    <row r="252" spans="1:10" ht="21">
      <c r="A252" s="6"/>
      <c r="B252" s="220" t="s">
        <v>2151</v>
      </c>
      <c r="C252" s="8" t="s">
        <v>656</v>
      </c>
      <c r="D252" s="8" t="s">
        <v>2153</v>
      </c>
      <c r="E252" s="39" t="s">
        <v>427</v>
      </c>
      <c r="F252" s="39"/>
      <c r="G252" s="39"/>
      <c r="H252" s="47" t="s">
        <v>1589</v>
      </c>
      <c r="I252" s="8" t="s">
        <v>648</v>
      </c>
      <c r="J252" s="7" t="s">
        <v>1164</v>
      </c>
    </row>
    <row r="253" spans="1:10" ht="21">
      <c r="A253" s="9"/>
      <c r="B253" s="88"/>
      <c r="C253" s="10"/>
      <c r="D253" s="10"/>
      <c r="E253" s="82"/>
      <c r="F253" s="82"/>
      <c r="G253" s="82"/>
      <c r="H253" s="134" t="s">
        <v>1572</v>
      </c>
      <c r="I253" s="10"/>
      <c r="J253" s="83"/>
    </row>
    <row r="254" spans="1:10" ht="21">
      <c r="A254" s="6">
        <v>76</v>
      </c>
      <c r="B254" s="167" t="s">
        <v>2036</v>
      </c>
      <c r="C254" s="97" t="s">
        <v>642</v>
      </c>
      <c r="D254" s="97" t="s">
        <v>1481</v>
      </c>
      <c r="E254" s="98"/>
      <c r="F254" s="98">
        <v>400000</v>
      </c>
      <c r="G254" s="98"/>
      <c r="H254" s="47" t="s">
        <v>1588</v>
      </c>
      <c r="I254" s="97" t="s">
        <v>647</v>
      </c>
      <c r="J254" s="113" t="s">
        <v>1451</v>
      </c>
    </row>
    <row r="255" spans="1:10" ht="21">
      <c r="A255" s="6"/>
      <c r="B255" s="220" t="s">
        <v>2037</v>
      </c>
      <c r="C255" s="8" t="s">
        <v>656</v>
      </c>
      <c r="D255" s="8" t="s">
        <v>1482</v>
      </c>
      <c r="E255" s="39"/>
      <c r="F255" s="39" t="s">
        <v>427</v>
      </c>
      <c r="G255" s="39"/>
      <c r="H255" s="47" t="s">
        <v>1589</v>
      </c>
      <c r="I255" s="8" t="s">
        <v>648</v>
      </c>
      <c r="J255" s="7" t="s">
        <v>1164</v>
      </c>
    </row>
    <row r="256" spans="1:10" ht="21">
      <c r="A256" s="9"/>
      <c r="B256" s="88"/>
      <c r="C256" s="10"/>
      <c r="D256" s="10"/>
      <c r="E256" s="82"/>
      <c r="F256" s="82"/>
      <c r="G256" s="230"/>
      <c r="H256" s="134" t="s">
        <v>1572</v>
      </c>
      <c r="I256" s="10"/>
      <c r="J256" s="83"/>
    </row>
    <row r="257" spans="1:10" ht="21">
      <c r="A257" s="6">
        <v>77</v>
      </c>
      <c r="B257" s="220" t="s">
        <v>2038</v>
      </c>
      <c r="C257" s="97" t="s">
        <v>642</v>
      </c>
      <c r="D257" s="97" t="s">
        <v>1158</v>
      </c>
      <c r="E257" s="98">
        <v>750000</v>
      </c>
      <c r="F257" s="98"/>
      <c r="G257" s="98"/>
      <c r="H257" s="47" t="s">
        <v>1588</v>
      </c>
      <c r="I257" s="97" t="s">
        <v>647</v>
      </c>
      <c r="J257" s="113" t="s">
        <v>1451</v>
      </c>
    </row>
    <row r="258" spans="1:10" ht="21">
      <c r="A258" s="6"/>
      <c r="B258" s="220" t="s">
        <v>2039</v>
      </c>
      <c r="C258" s="8" t="s">
        <v>656</v>
      </c>
      <c r="D258" s="8" t="s">
        <v>2089</v>
      </c>
      <c r="E258" s="39" t="s">
        <v>427</v>
      </c>
      <c r="F258" s="39"/>
      <c r="G258" s="39"/>
      <c r="H258" s="47" t="s">
        <v>1589</v>
      </c>
      <c r="I258" s="8" t="s">
        <v>648</v>
      </c>
      <c r="J258" s="7" t="s">
        <v>1164</v>
      </c>
    </row>
    <row r="259" spans="1:10" ht="21">
      <c r="A259" s="6"/>
      <c r="B259" s="220" t="s">
        <v>2040</v>
      </c>
      <c r="C259" s="10"/>
      <c r="D259" s="10"/>
      <c r="E259" s="82"/>
      <c r="F259" s="82"/>
      <c r="G259" s="230"/>
      <c r="H259" s="134" t="s">
        <v>1572</v>
      </c>
      <c r="I259" s="10"/>
      <c r="J259" s="83"/>
    </row>
    <row r="260" spans="1:10" ht="21">
      <c r="A260" s="22">
        <v>78</v>
      </c>
      <c r="B260" s="167" t="s">
        <v>1335</v>
      </c>
      <c r="C260" s="97" t="s">
        <v>642</v>
      </c>
      <c r="D260" s="97" t="s">
        <v>1158</v>
      </c>
      <c r="E260" s="98"/>
      <c r="F260" s="98">
        <v>1200000</v>
      </c>
      <c r="G260" s="98"/>
      <c r="H260" s="47" t="s">
        <v>1588</v>
      </c>
      <c r="I260" s="97" t="s">
        <v>647</v>
      </c>
      <c r="J260" s="113" t="s">
        <v>1451</v>
      </c>
    </row>
    <row r="261" spans="1:10" ht="21">
      <c r="A261" s="6"/>
      <c r="B261" s="220" t="s">
        <v>1489</v>
      </c>
      <c r="C261" s="8" t="s">
        <v>656</v>
      </c>
      <c r="D261" s="8" t="s">
        <v>1490</v>
      </c>
      <c r="E261" s="39"/>
      <c r="F261" s="39" t="s">
        <v>427</v>
      </c>
      <c r="G261" s="39"/>
      <c r="H261" s="47" t="s">
        <v>1589</v>
      </c>
      <c r="I261" s="8" t="s">
        <v>648</v>
      </c>
      <c r="J261" s="7"/>
    </row>
    <row r="262" spans="1:10" ht="21">
      <c r="A262" s="9"/>
      <c r="B262" s="88"/>
      <c r="C262" s="10"/>
      <c r="D262" s="10"/>
      <c r="E262" s="364"/>
      <c r="F262" s="82"/>
      <c r="G262" s="10"/>
      <c r="H262" s="134" t="s">
        <v>1572</v>
      </c>
      <c r="I262" s="10"/>
      <c r="J262" s="83"/>
    </row>
    <row r="263" spans="1:10" ht="21">
      <c r="A263" s="22">
        <v>79</v>
      </c>
      <c r="B263" s="167" t="s">
        <v>1335</v>
      </c>
      <c r="C263" s="97" t="s">
        <v>642</v>
      </c>
      <c r="D263" s="97" t="s">
        <v>1158</v>
      </c>
      <c r="E263" s="98"/>
      <c r="F263" s="98"/>
      <c r="G263" s="98">
        <v>950000</v>
      </c>
      <c r="H263" s="47" t="s">
        <v>1588</v>
      </c>
      <c r="I263" s="97" t="s">
        <v>647</v>
      </c>
      <c r="J263" s="113" t="s">
        <v>1451</v>
      </c>
    </row>
    <row r="264" spans="1:10" ht="21">
      <c r="A264" s="6"/>
      <c r="B264" s="220" t="s">
        <v>1195</v>
      </c>
      <c r="C264" s="8" t="s">
        <v>656</v>
      </c>
      <c r="D264" s="8" t="s">
        <v>1488</v>
      </c>
      <c r="E264" s="39"/>
      <c r="F264" s="39"/>
      <c r="G264" s="39" t="s">
        <v>427</v>
      </c>
      <c r="H264" s="47" t="s">
        <v>1589</v>
      </c>
      <c r="I264" s="8" t="s">
        <v>648</v>
      </c>
      <c r="J264" s="7"/>
    </row>
    <row r="265" spans="1:10" ht="21">
      <c r="A265" s="9"/>
      <c r="B265" s="88" t="s">
        <v>1933</v>
      </c>
      <c r="C265" s="10"/>
      <c r="D265" s="10"/>
      <c r="E265" s="364"/>
      <c r="F265" s="82"/>
      <c r="G265" s="85"/>
      <c r="H265" s="134" t="s">
        <v>1572</v>
      </c>
      <c r="I265" s="10"/>
      <c r="J265" s="83"/>
    </row>
    <row r="266" spans="1:10" ht="21">
      <c r="A266" s="6">
        <v>80</v>
      </c>
      <c r="B266" s="167" t="s">
        <v>1491</v>
      </c>
      <c r="C266" s="97" t="s">
        <v>642</v>
      </c>
      <c r="D266" s="97" t="s">
        <v>1158</v>
      </c>
      <c r="E266" s="98"/>
      <c r="F266" s="98">
        <v>950000</v>
      </c>
      <c r="G266" s="98"/>
      <c r="H266" s="47" t="s">
        <v>1588</v>
      </c>
      <c r="I266" s="97" t="s">
        <v>647</v>
      </c>
      <c r="J266" s="113" t="s">
        <v>1451</v>
      </c>
    </row>
    <row r="267" spans="1:10" ht="21">
      <c r="A267" s="6"/>
      <c r="B267" s="220" t="s">
        <v>1492</v>
      </c>
      <c r="C267" s="8" t="s">
        <v>656</v>
      </c>
      <c r="D267" s="8" t="s">
        <v>1488</v>
      </c>
      <c r="E267" s="39"/>
      <c r="F267" s="39" t="s">
        <v>427</v>
      </c>
      <c r="G267" s="39"/>
      <c r="H267" s="47" t="s">
        <v>1589</v>
      </c>
      <c r="I267" s="8" t="s">
        <v>648</v>
      </c>
      <c r="J267" s="7"/>
    </row>
    <row r="268" spans="1:10" ht="21">
      <c r="A268" s="9"/>
      <c r="B268" s="88"/>
      <c r="C268" s="10"/>
      <c r="D268" s="10"/>
      <c r="E268" s="364"/>
      <c r="F268" s="82"/>
      <c r="G268" s="85"/>
      <c r="H268" s="134" t="s">
        <v>1572</v>
      </c>
      <c r="I268" s="10"/>
      <c r="J268" s="83"/>
    </row>
    <row r="269" spans="1:10" ht="21">
      <c r="A269" s="22">
        <v>81</v>
      </c>
      <c r="B269" s="167" t="s">
        <v>1493</v>
      </c>
      <c r="C269" s="97" t="s">
        <v>642</v>
      </c>
      <c r="D269" s="97" t="s">
        <v>1158</v>
      </c>
      <c r="E269" s="98"/>
      <c r="F269" s="262"/>
      <c r="G269" s="98">
        <v>1900000</v>
      </c>
      <c r="H269" s="47" t="s">
        <v>1588</v>
      </c>
      <c r="I269" s="97" t="s">
        <v>647</v>
      </c>
      <c r="J269" s="113" t="s">
        <v>1451</v>
      </c>
    </row>
    <row r="270" spans="1:10" ht="21">
      <c r="A270" s="6"/>
      <c r="B270" s="220" t="s">
        <v>1494</v>
      </c>
      <c r="C270" s="8" t="s">
        <v>656</v>
      </c>
      <c r="D270" s="8" t="s">
        <v>1524</v>
      </c>
      <c r="E270" s="39"/>
      <c r="F270" s="226"/>
      <c r="G270" s="39" t="s">
        <v>1163</v>
      </c>
      <c r="H270" s="47" t="s">
        <v>1589</v>
      </c>
      <c r="I270" s="16" t="s">
        <v>648</v>
      </c>
      <c r="J270" s="45"/>
    </row>
    <row r="271" spans="1:10" ht="21">
      <c r="A271" s="9"/>
      <c r="B271" s="88"/>
      <c r="C271" s="10"/>
      <c r="D271" s="10"/>
      <c r="E271" s="82"/>
      <c r="F271" s="230"/>
      <c r="G271" s="82"/>
      <c r="H271" s="134" t="s">
        <v>1572</v>
      </c>
      <c r="I271" s="10"/>
      <c r="J271" s="83"/>
    </row>
    <row r="272" spans="1:10" ht="21">
      <c r="A272" s="22">
        <v>82</v>
      </c>
      <c r="B272" s="167" t="s">
        <v>1677</v>
      </c>
      <c r="C272" s="97" t="s">
        <v>642</v>
      </c>
      <c r="D272" s="97" t="s">
        <v>1158</v>
      </c>
      <c r="E272" s="98"/>
      <c r="F272" s="98">
        <v>800000</v>
      </c>
      <c r="G272" s="98"/>
      <c r="H272" s="129" t="s">
        <v>1588</v>
      </c>
      <c r="I272" s="97" t="s">
        <v>647</v>
      </c>
      <c r="J272" s="113" t="s">
        <v>1451</v>
      </c>
    </row>
    <row r="273" spans="1:10" ht="21">
      <c r="A273" s="6"/>
      <c r="B273" s="220" t="s">
        <v>1678</v>
      </c>
      <c r="C273" s="8" t="s">
        <v>656</v>
      </c>
      <c r="D273" s="8" t="s">
        <v>1426</v>
      </c>
      <c r="E273" s="39"/>
      <c r="F273" s="39" t="s">
        <v>427</v>
      </c>
      <c r="G273" s="39"/>
      <c r="H273" s="47" t="s">
        <v>1589</v>
      </c>
      <c r="I273" s="8" t="s">
        <v>648</v>
      </c>
      <c r="J273" s="7"/>
    </row>
    <row r="274" spans="1:10" ht="21">
      <c r="A274" s="9"/>
      <c r="B274" s="88" t="s">
        <v>1934</v>
      </c>
      <c r="C274" s="10" t="s">
        <v>1496</v>
      </c>
      <c r="D274" s="10"/>
      <c r="E274" s="364"/>
      <c r="F274" s="82"/>
      <c r="G274" s="85"/>
      <c r="H274" s="134" t="s">
        <v>1572</v>
      </c>
      <c r="I274" s="10"/>
      <c r="J274" s="83"/>
    </row>
    <row r="275" spans="1:10" ht="21">
      <c r="A275" s="22">
        <v>83</v>
      </c>
      <c r="B275" s="167" t="s">
        <v>1418</v>
      </c>
      <c r="C275" s="97" t="s">
        <v>642</v>
      </c>
      <c r="D275" s="97" t="s">
        <v>1419</v>
      </c>
      <c r="E275" s="98"/>
      <c r="F275" s="98"/>
      <c r="G275" s="98">
        <v>1321000</v>
      </c>
      <c r="H275" s="129" t="s">
        <v>1588</v>
      </c>
      <c r="I275" s="97" t="s">
        <v>647</v>
      </c>
      <c r="J275" s="113" t="s">
        <v>1451</v>
      </c>
    </row>
    <row r="276" spans="1:10" ht="21">
      <c r="A276" s="6"/>
      <c r="B276" s="220" t="s">
        <v>1679</v>
      </c>
      <c r="C276" s="8" t="s">
        <v>656</v>
      </c>
      <c r="D276" s="8" t="s">
        <v>1420</v>
      </c>
      <c r="E276" s="39"/>
      <c r="F276" s="39"/>
      <c r="G276" s="39" t="s">
        <v>1163</v>
      </c>
      <c r="H276" s="47" t="s">
        <v>1589</v>
      </c>
      <c r="I276" s="8" t="s">
        <v>648</v>
      </c>
      <c r="J276" s="7" t="s">
        <v>1164</v>
      </c>
    </row>
    <row r="277" spans="1:10" ht="21">
      <c r="A277" s="9"/>
      <c r="B277" s="88"/>
      <c r="C277" s="10"/>
      <c r="D277" s="10"/>
      <c r="E277" s="82"/>
      <c r="F277" s="82"/>
      <c r="G277" s="82"/>
      <c r="H277" s="134" t="s">
        <v>1572</v>
      </c>
      <c r="I277" s="10"/>
      <c r="J277" s="83"/>
    </row>
    <row r="278" spans="1:10" s="34" customFormat="1" ht="26.25">
      <c r="A278" s="15"/>
      <c r="B278" s="1" t="s">
        <v>1567</v>
      </c>
      <c r="C278" s="36"/>
      <c r="D278" s="12"/>
      <c r="E278" s="356"/>
      <c r="F278" s="19"/>
      <c r="G278" s="42"/>
      <c r="H278" s="179"/>
      <c r="I278" s="12"/>
      <c r="J278" s="52"/>
    </row>
    <row r="279" spans="1:10" s="34" customFormat="1" ht="26.25">
      <c r="A279" s="15"/>
      <c r="B279" s="1" t="s">
        <v>1566</v>
      </c>
      <c r="C279" s="36"/>
      <c r="D279" s="12"/>
      <c r="E279" s="356"/>
      <c r="F279" s="19"/>
      <c r="G279" s="42"/>
      <c r="H279" s="179"/>
      <c r="I279" s="12"/>
      <c r="J279" s="52"/>
    </row>
    <row r="280" spans="1:10" s="34" customFormat="1" ht="26.25">
      <c r="A280" s="15"/>
      <c r="B280" s="1" t="s">
        <v>1569</v>
      </c>
      <c r="C280" s="36"/>
      <c r="D280" s="12"/>
      <c r="E280" s="356"/>
      <c r="F280" s="19"/>
      <c r="G280" s="42"/>
      <c r="H280" s="179"/>
      <c r="I280" s="12"/>
      <c r="J280" s="52"/>
    </row>
    <row r="281" spans="1:10" s="34" customFormat="1" ht="21">
      <c r="A281" s="15"/>
      <c r="B281" s="306" t="s">
        <v>1601</v>
      </c>
      <c r="C281" s="12"/>
      <c r="D281" s="12"/>
      <c r="E281" s="356"/>
      <c r="F281" s="19"/>
      <c r="G281" s="42"/>
      <c r="H281" s="308"/>
      <c r="I281" s="12"/>
      <c r="J281" s="52"/>
    </row>
    <row r="282" spans="1:10" ht="21">
      <c r="A282" s="22">
        <v>1</v>
      </c>
      <c r="B282" s="97" t="s">
        <v>1161</v>
      </c>
      <c r="C282" s="97" t="s">
        <v>642</v>
      </c>
      <c r="D282" s="97" t="s">
        <v>1162</v>
      </c>
      <c r="E282" s="98">
        <v>2000000</v>
      </c>
      <c r="F282" s="98"/>
      <c r="G282" s="103"/>
      <c r="H282" s="47" t="s">
        <v>1647</v>
      </c>
      <c r="I282" s="97" t="s">
        <v>647</v>
      </c>
      <c r="J282" s="285"/>
    </row>
    <row r="283" spans="1:10" ht="21">
      <c r="A283" s="6"/>
      <c r="B283" s="8" t="s">
        <v>1472</v>
      </c>
      <c r="C283" s="8" t="s">
        <v>643</v>
      </c>
      <c r="D283" s="8" t="s">
        <v>1185</v>
      </c>
      <c r="E283" s="39" t="s">
        <v>1163</v>
      </c>
      <c r="F283" s="39"/>
      <c r="G283" s="12"/>
      <c r="H283" s="47" t="s">
        <v>1648</v>
      </c>
      <c r="I283" s="8" t="s">
        <v>648</v>
      </c>
      <c r="J283" s="16"/>
    </row>
    <row r="284" spans="1:10" ht="21">
      <c r="A284" s="9"/>
      <c r="B284" s="10"/>
      <c r="C284" s="10" t="s">
        <v>644</v>
      </c>
      <c r="D284" s="10"/>
      <c r="E284" s="82"/>
      <c r="F284" s="82"/>
      <c r="G284" s="85"/>
      <c r="H284" s="134" t="s">
        <v>1572</v>
      </c>
      <c r="I284" s="10"/>
      <c r="J284" s="10"/>
    </row>
    <row r="285" spans="1:10" ht="21">
      <c r="A285" s="6">
        <v>2</v>
      </c>
      <c r="B285" s="353" t="s">
        <v>2123</v>
      </c>
      <c r="C285" s="8" t="s">
        <v>642</v>
      </c>
      <c r="D285" s="8" t="s">
        <v>2090</v>
      </c>
      <c r="E285" s="39"/>
      <c r="F285" s="39">
        <v>2835000</v>
      </c>
      <c r="G285" s="290"/>
      <c r="H285" s="47" t="s">
        <v>1647</v>
      </c>
      <c r="I285" s="8" t="s">
        <v>647</v>
      </c>
      <c r="J285" s="7" t="s">
        <v>1451</v>
      </c>
    </row>
    <row r="286" spans="1:10" ht="21">
      <c r="A286" s="6"/>
      <c r="B286" s="353" t="s">
        <v>2041</v>
      </c>
      <c r="C286" s="8" t="s">
        <v>643</v>
      </c>
      <c r="D286" s="8" t="s">
        <v>2091</v>
      </c>
      <c r="E286" s="39"/>
      <c r="F286" s="39" t="s">
        <v>1506</v>
      </c>
      <c r="G286" s="290"/>
      <c r="H286" s="47" t="s">
        <v>1648</v>
      </c>
      <c r="I286" s="8" t="s">
        <v>648</v>
      </c>
      <c r="J286" s="7"/>
    </row>
    <row r="287" spans="1:10" ht="21">
      <c r="A287" s="9"/>
      <c r="B287" s="354"/>
      <c r="C287" s="10" t="s">
        <v>644</v>
      </c>
      <c r="D287" s="10"/>
      <c r="E287" s="82"/>
      <c r="F287" s="85"/>
      <c r="G287" s="352"/>
      <c r="H287" s="134" t="s">
        <v>1572</v>
      </c>
      <c r="I287" s="299"/>
      <c r="J287" s="83"/>
    </row>
    <row r="288" spans="1:10" ht="21">
      <c r="A288" s="6">
        <v>3</v>
      </c>
      <c r="B288" s="377" t="s">
        <v>1803</v>
      </c>
      <c r="C288" s="8" t="s">
        <v>642</v>
      </c>
      <c r="D288" s="8" t="s">
        <v>1801</v>
      </c>
      <c r="E288" s="39">
        <v>160000</v>
      </c>
      <c r="F288" s="38"/>
      <c r="G288" s="290"/>
      <c r="H288" s="47" t="s">
        <v>1647</v>
      </c>
      <c r="I288" s="8" t="s">
        <v>647</v>
      </c>
      <c r="J288" s="7" t="s">
        <v>1451</v>
      </c>
    </row>
    <row r="289" spans="1:10" ht="21">
      <c r="A289" s="6"/>
      <c r="B289" s="377"/>
      <c r="C289" s="8" t="s">
        <v>643</v>
      </c>
      <c r="D289" s="8"/>
      <c r="E289" s="39" t="s">
        <v>1624</v>
      </c>
      <c r="F289" s="38"/>
      <c r="G289" s="290"/>
      <c r="H289" s="47" t="s">
        <v>1648</v>
      </c>
      <c r="I289" s="8" t="s">
        <v>648</v>
      </c>
      <c r="J289" s="7"/>
    </row>
    <row r="290" spans="1:10" ht="21">
      <c r="A290" s="9"/>
      <c r="B290" s="379"/>
      <c r="C290" s="10" t="s">
        <v>644</v>
      </c>
      <c r="D290" s="10"/>
      <c r="E290" s="82"/>
      <c r="F290" s="85"/>
      <c r="G290" s="352"/>
      <c r="H290" s="47" t="s">
        <v>1572</v>
      </c>
      <c r="I290" s="16"/>
      <c r="J290" s="83"/>
    </row>
    <row r="291" spans="1:10" ht="21">
      <c r="A291" s="6">
        <v>4</v>
      </c>
      <c r="B291" s="377" t="s">
        <v>1802</v>
      </c>
      <c r="C291" s="8" t="s">
        <v>642</v>
      </c>
      <c r="D291" s="8" t="s">
        <v>1801</v>
      </c>
      <c r="E291" s="39">
        <v>160000</v>
      </c>
      <c r="F291" s="38"/>
      <c r="G291" s="290"/>
      <c r="H291" s="129" t="s">
        <v>1649</v>
      </c>
      <c r="I291" s="97" t="s">
        <v>1604</v>
      </c>
      <c r="J291" s="7" t="s">
        <v>1451</v>
      </c>
    </row>
    <row r="292" spans="1:10" ht="21">
      <c r="A292" s="6"/>
      <c r="B292" s="377" t="s">
        <v>1804</v>
      </c>
      <c r="C292" s="8" t="s">
        <v>643</v>
      </c>
      <c r="D292" s="8"/>
      <c r="E292" s="39" t="s">
        <v>1624</v>
      </c>
      <c r="F292" s="38"/>
      <c r="G292" s="290"/>
      <c r="H292" s="47" t="s">
        <v>1568</v>
      </c>
      <c r="I292" s="8"/>
      <c r="J292" s="7"/>
    </row>
    <row r="293" spans="1:10" ht="21">
      <c r="A293" s="9"/>
      <c r="B293" s="379"/>
      <c r="C293" s="10" t="s">
        <v>644</v>
      </c>
      <c r="D293" s="10"/>
      <c r="E293" s="82"/>
      <c r="F293" s="85"/>
      <c r="G293" s="352"/>
      <c r="H293" s="134"/>
      <c r="I293" s="299"/>
      <c r="J293" s="83"/>
    </row>
    <row r="294" spans="1:10" ht="21">
      <c r="A294" s="6">
        <v>5</v>
      </c>
      <c r="B294" s="8" t="s">
        <v>423</v>
      </c>
      <c r="C294" s="8" t="s">
        <v>642</v>
      </c>
      <c r="D294" s="8" t="s">
        <v>855</v>
      </c>
      <c r="E294" s="243"/>
      <c r="F294" s="12"/>
      <c r="G294" s="39">
        <v>500000</v>
      </c>
      <c r="H294" s="47" t="s">
        <v>1647</v>
      </c>
      <c r="I294" s="8" t="s">
        <v>647</v>
      </c>
      <c r="J294" s="97" t="s">
        <v>1451</v>
      </c>
    </row>
    <row r="295" spans="1:10" ht="21">
      <c r="A295" s="6"/>
      <c r="B295" s="8" t="s">
        <v>424</v>
      </c>
      <c r="C295" s="8" t="s">
        <v>643</v>
      </c>
      <c r="D295" s="8" t="s">
        <v>856</v>
      </c>
      <c r="E295" s="361"/>
      <c r="F295" s="21"/>
      <c r="G295" s="39" t="s">
        <v>1434</v>
      </c>
      <c r="H295" s="47" t="s">
        <v>1648</v>
      </c>
      <c r="I295" s="8" t="s">
        <v>648</v>
      </c>
      <c r="J295" s="8" t="s">
        <v>854</v>
      </c>
    </row>
    <row r="296" spans="1:10" s="34" customFormat="1" ht="21">
      <c r="A296" s="9"/>
      <c r="B296" s="10"/>
      <c r="C296" s="8" t="s">
        <v>644</v>
      </c>
      <c r="D296" s="8"/>
      <c r="E296" s="366"/>
      <c r="F296" s="21"/>
      <c r="G296" s="39"/>
      <c r="H296" s="134" t="s">
        <v>1572</v>
      </c>
      <c r="I296" s="8"/>
      <c r="J296" s="10"/>
    </row>
    <row r="297" spans="1:10" ht="21">
      <c r="A297" s="6">
        <v>6</v>
      </c>
      <c r="B297" s="353" t="s">
        <v>2046</v>
      </c>
      <c r="C297" s="97" t="s">
        <v>642</v>
      </c>
      <c r="D297" s="443" t="s">
        <v>1734</v>
      </c>
      <c r="E297" s="98">
        <v>1000000</v>
      </c>
      <c r="F297" s="99"/>
      <c r="G297" s="99"/>
      <c r="H297" s="129" t="s">
        <v>1647</v>
      </c>
      <c r="I297" s="97" t="s">
        <v>647</v>
      </c>
      <c r="J297" s="106" t="s">
        <v>1451</v>
      </c>
    </row>
    <row r="298" spans="1:10" ht="21">
      <c r="A298" s="6"/>
      <c r="B298" s="353" t="s">
        <v>2047</v>
      </c>
      <c r="C298" s="8" t="s">
        <v>643</v>
      </c>
      <c r="D298" s="8" t="s">
        <v>1735</v>
      </c>
      <c r="E298" s="39" t="s">
        <v>1624</v>
      </c>
      <c r="F298" s="38"/>
      <c r="G298" s="38"/>
      <c r="H298" s="47" t="s">
        <v>1648</v>
      </c>
      <c r="I298" s="8" t="s">
        <v>648</v>
      </c>
      <c r="J298" s="7"/>
    </row>
    <row r="299" spans="1:10" ht="21">
      <c r="A299" s="9"/>
      <c r="B299" s="354"/>
      <c r="C299" s="10" t="s">
        <v>644</v>
      </c>
      <c r="D299" s="10"/>
      <c r="E299" s="82"/>
      <c r="F299" s="85"/>
      <c r="G299" s="85"/>
      <c r="H299" s="134" t="s">
        <v>1572</v>
      </c>
      <c r="I299" s="10"/>
      <c r="J299" s="83"/>
    </row>
    <row r="300" spans="1:10" ht="21">
      <c r="A300" s="22">
        <v>7</v>
      </c>
      <c r="B300" s="97" t="s">
        <v>1191</v>
      </c>
      <c r="C300" s="97" t="s">
        <v>642</v>
      </c>
      <c r="D300" s="97" t="s">
        <v>1193</v>
      </c>
      <c r="E300" s="367"/>
      <c r="F300" s="349"/>
      <c r="G300" s="296">
        <v>105000</v>
      </c>
      <c r="H300" s="129" t="s">
        <v>1647</v>
      </c>
      <c r="I300" s="97" t="s">
        <v>647</v>
      </c>
      <c r="J300" s="106" t="s">
        <v>1451</v>
      </c>
    </row>
    <row r="301" spans="1:10" ht="21">
      <c r="A301" s="6"/>
      <c r="B301" s="8" t="s">
        <v>1192</v>
      </c>
      <c r="C301" s="8" t="s">
        <v>643</v>
      </c>
      <c r="D301" s="8" t="s">
        <v>1194</v>
      </c>
      <c r="E301" s="361"/>
      <c r="F301" s="18"/>
      <c r="G301" s="348" t="s">
        <v>427</v>
      </c>
      <c r="H301" s="47" t="s">
        <v>1648</v>
      </c>
      <c r="I301" s="8" t="s">
        <v>648</v>
      </c>
      <c r="J301" s="8" t="s">
        <v>1164</v>
      </c>
    </row>
    <row r="302" spans="1:10" ht="21">
      <c r="A302" s="9"/>
      <c r="B302" s="10" t="s">
        <v>1519</v>
      </c>
      <c r="C302" s="10" t="s">
        <v>644</v>
      </c>
      <c r="D302" s="10"/>
      <c r="E302" s="82"/>
      <c r="F302" s="82"/>
      <c r="G302" s="350"/>
      <c r="H302" s="134" t="s">
        <v>1572</v>
      </c>
      <c r="I302" s="10"/>
      <c r="J302" s="10"/>
    </row>
    <row r="303" spans="1:10" s="34" customFormat="1" ht="21">
      <c r="A303" s="15"/>
      <c r="B303" s="12"/>
      <c r="C303" s="12"/>
      <c r="D303" s="12"/>
      <c r="E303" s="48"/>
      <c r="F303" s="48"/>
      <c r="G303" s="42"/>
      <c r="H303" s="179"/>
      <c r="I303" s="12"/>
      <c r="J303" s="12"/>
    </row>
    <row r="304" spans="1:10" ht="21">
      <c r="A304" s="22">
        <v>8</v>
      </c>
      <c r="B304" s="97" t="s">
        <v>130</v>
      </c>
      <c r="C304" s="97" t="s">
        <v>642</v>
      </c>
      <c r="D304" s="97" t="s">
        <v>652</v>
      </c>
      <c r="E304" s="98">
        <v>200000</v>
      </c>
      <c r="F304" s="98"/>
      <c r="G304" s="99"/>
      <c r="H304" s="129" t="s">
        <v>1647</v>
      </c>
      <c r="I304" s="97" t="s">
        <v>647</v>
      </c>
      <c r="J304" s="106" t="s">
        <v>1451</v>
      </c>
    </row>
    <row r="305" spans="1:10" ht="21">
      <c r="A305" s="6"/>
      <c r="B305" s="8"/>
      <c r="C305" s="8" t="s">
        <v>643</v>
      </c>
      <c r="D305" s="8" t="s">
        <v>653</v>
      </c>
      <c r="E305" s="39" t="s">
        <v>427</v>
      </c>
      <c r="F305" s="39"/>
      <c r="G305" s="39"/>
      <c r="H305" s="47" t="s">
        <v>1648</v>
      </c>
      <c r="I305" s="8" t="s">
        <v>648</v>
      </c>
      <c r="J305" s="7"/>
    </row>
    <row r="306" spans="1:10" ht="21">
      <c r="A306" s="9"/>
      <c r="B306" s="10"/>
      <c r="C306" s="10" t="s">
        <v>644</v>
      </c>
      <c r="D306" s="10"/>
      <c r="E306" s="82"/>
      <c r="F306" s="82"/>
      <c r="G306" s="85"/>
      <c r="H306" s="134" t="s">
        <v>1572</v>
      </c>
      <c r="I306" s="10"/>
      <c r="J306" s="83"/>
    </row>
    <row r="307" spans="1:10" ht="21">
      <c r="A307" s="22">
        <v>9</v>
      </c>
      <c r="B307" s="97" t="s">
        <v>912</v>
      </c>
      <c r="C307" s="97" t="s">
        <v>642</v>
      </c>
      <c r="D307" s="97" t="s">
        <v>645</v>
      </c>
      <c r="E307" s="98">
        <v>100000</v>
      </c>
      <c r="F307" s="98"/>
      <c r="G307" s="99"/>
      <c r="H307" s="47" t="s">
        <v>1647</v>
      </c>
      <c r="I307" s="310" t="s">
        <v>647</v>
      </c>
      <c r="J307" s="7" t="s">
        <v>1451</v>
      </c>
    </row>
    <row r="308" spans="1:10" ht="21">
      <c r="A308" s="6"/>
      <c r="B308" s="8"/>
      <c r="C308" s="8" t="s">
        <v>643</v>
      </c>
      <c r="D308" s="8" t="s">
        <v>646</v>
      </c>
      <c r="E308" s="39" t="s">
        <v>427</v>
      </c>
      <c r="F308" s="39"/>
      <c r="G308" s="39"/>
      <c r="H308" s="47" t="s">
        <v>1648</v>
      </c>
      <c r="I308" s="292" t="s">
        <v>648</v>
      </c>
      <c r="J308" s="8"/>
    </row>
    <row r="309" spans="1:10" ht="21">
      <c r="A309" s="9"/>
      <c r="B309" s="10"/>
      <c r="C309" s="10" t="s">
        <v>644</v>
      </c>
      <c r="D309" s="10"/>
      <c r="E309" s="82"/>
      <c r="F309" s="82"/>
      <c r="G309" s="85"/>
      <c r="H309" s="134" t="s">
        <v>1572</v>
      </c>
      <c r="I309" s="304"/>
      <c r="J309" s="10"/>
    </row>
    <row r="310" spans="1:10" ht="21">
      <c r="A310" s="22">
        <v>10</v>
      </c>
      <c r="B310" s="97" t="s">
        <v>750</v>
      </c>
      <c r="C310" s="97" t="s">
        <v>642</v>
      </c>
      <c r="D310" s="97" t="s">
        <v>649</v>
      </c>
      <c r="E310" s="98">
        <v>200000</v>
      </c>
      <c r="F310" s="98"/>
      <c r="G310" s="99"/>
      <c r="H310" s="47" t="s">
        <v>1647</v>
      </c>
      <c r="I310" s="97" t="s">
        <v>651</v>
      </c>
      <c r="J310" s="106" t="s">
        <v>1451</v>
      </c>
    </row>
    <row r="311" spans="1:10" ht="21">
      <c r="A311" s="6"/>
      <c r="B311" s="8" t="s">
        <v>749</v>
      </c>
      <c r="C311" s="8" t="s">
        <v>643</v>
      </c>
      <c r="D311" s="8" t="s">
        <v>650</v>
      </c>
      <c r="E311" s="39" t="s">
        <v>427</v>
      </c>
      <c r="F311" s="39"/>
      <c r="G311" s="39"/>
      <c r="H311" s="47" t="s">
        <v>1648</v>
      </c>
      <c r="I311" s="8"/>
      <c r="J311" s="8" t="s">
        <v>854</v>
      </c>
    </row>
    <row r="312" spans="1:10" ht="21">
      <c r="A312" s="9"/>
      <c r="B312" s="10"/>
      <c r="C312" s="10" t="s">
        <v>644</v>
      </c>
      <c r="D312" s="10"/>
      <c r="E312" s="82"/>
      <c r="F312" s="82"/>
      <c r="G312" s="82"/>
      <c r="H312" s="134" t="s">
        <v>1572</v>
      </c>
      <c r="I312" s="10"/>
      <c r="J312" s="10"/>
    </row>
    <row r="313" spans="1:10" ht="21">
      <c r="A313" s="6">
        <v>11</v>
      </c>
      <c r="B313" s="8" t="s">
        <v>1507</v>
      </c>
      <c r="C313" s="8" t="s">
        <v>642</v>
      </c>
      <c r="D313" s="8" t="s">
        <v>971</v>
      </c>
      <c r="E313" s="39"/>
      <c r="F313" s="39">
        <v>80000</v>
      </c>
      <c r="G313" s="39"/>
      <c r="H313" s="47" t="s">
        <v>1647</v>
      </c>
      <c r="I313" s="8" t="s">
        <v>651</v>
      </c>
      <c r="J313" s="8" t="s">
        <v>1451</v>
      </c>
    </row>
    <row r="314" spans="1:10" ht="21">
      <c r="A314" s="6"/>
      <c r="B314" s="8" t="s">
        <v>1509</v>
      </c>
      <c r="C314" s="8" t="s">
        <v>643</v>
      </c>
      <c r="D314" s="8" t="s">
        <v>1508</v>
      </c>
      <c r="E314" s="39"/>
      <c r="F314" s="39" t="s">
        <v>427</v>
      </c>
      <c r="G314" s="39"/>
      <c r="H314" s="47" t="s">
        <v>1648</v>
      </c>
      <c r="I314" s="8"/>
      <c r="J314" s="8" t="s">
        <v>854</v>
      </c>
    </row>
    <row r="315" spans="1:10" ht="21">
      <c r="A315" s="9"/>
      <c r="B315" s="10"/>
      <c r="C315" s="10" t="s">
        <v>644</v>
      </c>
      <c r="D315" s="10"/>
      <c r="E315" s="82"/>
      <c r="F315" s="82"/>
      <c r="G315" s="82"/>
      <c r="H315" s="134" t="s">
        <v>1572</v>
      </c>
      <c r="I315" s="10"/>
      <c r="J315" s="10"/>
    </row>
    <row r="316" spans="1:10" ht="21">
      <c r="A316" s="6">
        <v>12</v>
      </c>
      <c r="B316" s="353" t="s">
        <v>1602</v>
      </c>
      <c r="C316" s="8" t="s">
        <v>1603</v>
      </c>
      <c r="D316" s="8" t="s">
        <v>1740</v>
      </c>
      <c r="E316" s="39">
        <v>200000</v>
      </c>
      <c r="F316" s="38"/>
      <c r="G316" s="38"/>
      <c r="H316" s="47" t="s">
        <v>1649</v>
      </c>
      <c r="I316" s="8" t="s">
        <v>1604</v>
      </c>
      <c r="J316" s="7" t="s">
        <v>1451</v>
      </c>
    </row>
    <row r="317" spans="1:10" ht="21">
      <c r="A317" s="6"/>
      <c r="B317" s="353" t="s">
        <v>2042</v>
      </c>
      <c r="C317" s="8" t="s">
        <v>1133</v>
      </c>
      <c r="D317" s="8"/>
      <c r="E317" s="39" t="s">
        <v>1624</v>
      </c>
      <c r="F317" s="38"/>
      <c r="G317" s="38"/>
      <c r="H317" s="47" t="s">
        <v>1568</v>
      </c>
      <c r="I317" s="8"/>
      <c r="J317" s="7"/>
    </row>
    <row r="318" spans="1:10" ht="21">
      <c r="A318" s="9"/>
      <c r="B318" s="354"/>
      <c r="C318" s="10"/>
      <c r="D318" s="10"/>
      <c r="E318" s="82"/>
      <c r="F318" s="85"/>
      <c r="G318" s="85"/>
      <c r="H318" s="134"/>
      <c r="I318" s="10"/>
      <c r="J318" s="83"/>
    </row>
    <row r="319" spans="1:10" ht="21">
      <c r="A319" s="22">
        <v>13</v>
      </c>
      <c r="B319" s="440" t="s">
        <v>1605</v>
      </c>
      <c r="C319" s="97" t="s">
        <v>1603</v>
      </c>
      <c r="D319" s="97" t="s">
        <v>1740</v>
      </c>
      <c r="E319" s="98">
        <v>300000</v>
      </c>
      <c r="F319" s="99"/>
      <c r="G319" s="99"/>
      <c r="H319" s="129" t="s">
        <v>1649</v>
      </c>
      <c r="I319" s="97" t="s">
        <v>1604</v>
      </c>
      <c r="J319" s="106" t="s">
        <v>1451</v>
      </c>
    </row>
    <row r="320" spans="1:10" ht="21">
      <c r="A320" s="6"/>
      <c r="B320" s="353" t="s">
        <v>2043</v>
      </c>
      <c r="C320" s="8" t="s">
        <v>1133</v>
      </c>
      <c r="D320" s="8"/>
      <c r="E320" s="39" t="s">
        <v>1624</v>
      </c>
      <c r="F320" s="38"/>
      <c r="G320" s="38"/>
      <c r="H320" s="47" t="s">
        <v>1568</v>
      </c>
      <c r="I320" s="8"/>
      <c r="J320" s="7"/>
    </row>
    <row r="321" spans="1:10" ht="21">
      <c r="A321" s="9"/>
      <c r="B321" s="354"/>
      <c r="C321" s="10"/>
      <c r="D321" s="10"/>
      <c r="E321" s="82"/>
      <c r="F321" s="85"/>
      <c r="G321" s="85"/>
      <c r="H321" s="134"/>
      <c r="I321" s="10"/>
      <c r="J321" s="83"/>
    </row>
    <row r="322" spans="1:10" ht="21">
      <c r="A322" s="6">
        <v>14</v>
      </c>
      <c r="B322" s="353" t="s">
        <v>1609</v>
      </c>
      <c r="C322" s="8" t="s">
        <v>1603</v>
      </c>
      <c r="D322" s="8" t="s">
        <v>1740</v>
      </c>
      <c r="E322" s="39">
        <v>300000</v>
      </c>
      <c r="F322" s="38"/>
      <c r="G322" s="38"/>
      <c r="H322" s="47" t="s">
        <v>1649</v>
      </c>
      <c r="I322" s="8" t="s">
        <v>1604</v>
      </c>
      <c r="J322" s="7" t="s">
        <v>1451</v>
      </c>
    </row>
    <row r="323" spans="1:10" ht="21">
      <c r="A323" s="6"/>
      <c r="B323" s="353" t="s">
        <v>2044</v>
      </c>
      <c r="C323" s="8" t="s">
        <v>1133</v>
      </c>
      <c r="D323" s="8"/>
      <c r="E323" s="39" t="s">
        <v>1624</v>
      </c>
      <c r="F323" s="38"/>
      <c r="G323" s="38"/>
      <c r="H323" s="47" t="s">
        <v>1568</v>
      </c>
      <c r="I323" s="8"/>
      <c r="J323" s="7"/>
    </row>
    <row r="324" spans="1:10" ht="21">
      <c r="A324" s="9"/>
      <c r="B324" s="379"/>
      <c r="C324" s="10"/>
      <c r="D324" s="10"/>
      <c r="E324" s="82"/>
      <c r="F324" s="85"/>
      <c r="G324" s="85"/>
      <c r="H324" s="134"/>
      <c r="I324" s="10"/>
      <c r="J324" s="83"/>
    </row>
    <row r="325" spans="1:10" ht="21">
      <c r="A325" s="6">
        <v>15</v>
      </c>
      <c r="B325" s="377" t="s">
        <v>1610</v>
      </c>
      <c r="C325" s="8" t="s">
        <v>1603</v>
      </c>
      <c r="D325" s="8" t="s">
        <v>1742</v>
      </c>
      <c r="E325" s="39"/>
      <c r="F325" s="39">
        <v>750000</v>
      </c>
      <c r="G325" s="38"/>
      <c r="H325" s="47" t="s">
        <v>1588</v>
      </c>
      <c r="I325" s="8" t="s">
        <v>1604</v>
      </c>
      <c r="J325" s="7" t="s">
        <v>1451</v>
      </c>
    </row>
    <row r="326" spans="1:10" ht="21">
      <c r="A326" s="6"/>
      <c r="B326" s="377" t="s">
        <v>1611</v>
      </c>
      <c r="C326" s="8" t="s">
        <v>1133</v>
      </c>
      <c r="D326" s="8"/>
      <c r="E326" s="39"/>
      <c r="F326" s="39" t="s">
        <v>1624</v>
      </c>
      <c r="G326" s="38"/>
      <c r="H326" s="47" t="s">
        <v>1589</v>
      </c>
      <c r="I326" s="8"/>
      <c r="J326" s="7"/>
    </row>
    <row r="327" spans="1:10" ht="21">
      <c r="A327" s="9"/>
      <c r="B327" s="379"/>
      <c r="C327" s="10"/>
      <c r="D327" s="10"/>
      <c r="E327" s="82"/>
      <c r="F327" s="85"/>
      <c r="G327" s="85"/>
      <c r="H327" s="134" t="s">
        <v>1572</v>
      </c>
      <c r="I327" s="10"/>
      <c r="J327" s="83"/>
    </row>
    <row r="328" spans="1:10" ht="21">
      <c r="A328" s="6">
        <v>16</v>
      </c>
      <c r="B328" s="377" t="s">
        <v>2133</v>
      </c>
      <c r="C328" s="8" t="s">
        <v>1603</v>
      </c>
      <c r="D328" s="8" t="s">
        <v>2131</v>
      </c>
      <c r="E328" s="39">
        <v>300000</v>
      </c>
      <c r="F328" s="38"/>
      <c r="G328" s="38"/>
      <c r="H328" s="47" t="s">
        <v>1649</v>
      </c>
      <c r="I328" s="8" t="s">
        <v>1604</v>
      </c>
      <c r="J328" s="7" t="s">
        <v>1451</v>
      </c>
    </row>
    <row r="329" spans="1:10" ht="21">
      <c r="A329" s="6"/>
      <c r="B329" s="377"/>
      <c r="C329" s="8" t="s">
        <v>1133</v>
      </c>
      <c r="D329" s="8" t="s">
        <v>2132</v>
      </c>
      <c r="E329" s="39" t="s">
        <v>1624</v>
      </c>
      <c r="F329" s="38"/>
      <c r="G329" s="38"/>
      <c r="H329" s="47" t="s">
        <v>1568</v>
      </c>
      <c r="I329" s="8"/>
      <c r="J329" s="7"/>
    </row>
    <row r="330" spans="1:10" ht="21">
      <c r="A330" s="9"/>
      <c r="B330" s="379"/>
      <c r="C330" s="10"/>
      <c r="D330" s="10"/>
      <c r="E330" s="82"/>
      <c r="F330" s="85"/>
      <c r="G330" s="85"/>
      <c r="H330" s="134"/>
      <c r="I330" s="10"/>
      <c r="J330" s="83"/>
    </row>
    <row r="331" spans="1:10" ht="21">
      <c r="A331" s="6">
        <v>17</v>
      </c>
      <c r="B331" s="377" t="s">
        <v>1612</v>
      </c>
      <c r="C331" s="8" t="s">
        <v>1603</v>
      </c>
      <c r="D331" s="8" t="s">
        <v>1613</v>
      </c>
      <c r="E331" s="39">
        <v>800000</v>
      </c>
      <c r="F331" s="38"/>
      <c r="G331" s="38"/>
      <c r="H331" s="47" t="s">
        <v>1649</v>
      </c>
      <c r="I331" s="8" t="s">
        <v>1604</v>
      </c>
      <c r="J331" s="7" t="s">
        <v>1451</v>
      </c>
    </row>
    <row r="332" spans="1:10" ht="21">
      <c r="A332" s="6"/>
      <c r="B332" s="377" t="s">
        <v>1743</v>
      </c>
      <c r="C332" s="8" t="s">
        <v>1133</v>
      </c>
      <c r="D332" s="8"/>
      <c r="E332" s="39" t="s">
        <v>1624</v>
      </c>
      <c r="F332" s="38"/>
      <c r="G332" s="38"/>
      <c r="H332" s="47" t="s">
        <v>1568</v>
      </c>
      <c r="I332" s="8"/>
      <c r="J332" s="7"/>
    </row>
    <row r="333" spans="1:10" ht="21">
      <c r="A333" s="9"/>
      <c r="B333" s="379"/>
      <c r="C333" s="10"/>
      <c r="D333" s="10"/>
      <c r="E333" s="82"/>
      <c r="F333" s="85"/>
      <c r="G333" s="85"/>
      <c r="H333" s="134"/>
      <c r="I333" s="10"/>
      <c r="J333" s="83"/>
    </row>
    <row r="334" spans="1:10" ht="21">
      <c r="A334" s="22">
        <v>18</v>
      </c>
      <c r="B334" s="97" t="s">
        <v>1707</v>
      </c>
      <c r="C334" s="97" t="s">
        <v>639</v>
      </c>
      <c r="D334" s="97" t="s">
        <v>1516</v>
      </c>
      <c r="E334" s="98">
        <v>1500000</v>
      </c>
      <c r="F334" s="99"/>
      <c r="G334" s="99"/>
      <c r="H334" s="129" t="s">
        <v>1649</v>
      </c>
      <c r="I334" s="97" t="s">
        <v>447</v>
      </c>
      <c r="J334" s="106" t="s">
        <v>1451</v>
      </c>
    </row>
    <row r="335" spans="1:10" ht="21">
      <c r="A335" s="6"/>
      <c r="B335" s="8" t="s">
        <v>1513</v>
      </c>
      <c r="C335" s="8" t="s">
        <v>917</v>
      </c>
      <c r="D335" s="8" t="s">
        <v>641</v>
      </c>
      <c r="E335" s="39" t="s">
        <v>427</v>
      </c>
      <c r="F335" s="38"/>
      <c r="G335" s="38"/>
      <c r="H335" s="47" t="s">
        <v>1648</v>
      </c>
      <c r="I335" s="8" t="s">
        <v>448</v>
      </c>
      <c r="J335" s="7"/>
    </row>
    <row r="336" spans="1:10" ht="21">
      <c r="A336" s="6"/>
      <c r="B336" s="8" t="s">
        <v>1514</v>
      </c>
      <c r="C336" s="8" t="s">
        <v>918</v>
      </c>
      <c r="D336" s="8"/>
      <c r="E336" s="39"/>
      <c r="F336" s="38"/>
      <c r="G336" s="38"/>
      <c r="H336" s="47" t="s">
        <v>650</v>
      </c>
      <c r="I336" s="8"/>
      <c r="J336" s="7"/>
    </row>
    <row r="337" spans="1:10" ht="21">
      <c r="A337" s="6"/>
      <c r="B337" s="8" t="s">
        <v>1515</v>
      </c>
      <c r="C337" s="8" t="s">
        <v>671</v>
      </c>
      <c r="D337" s="8"/>
      <c r="E337" s="39"/>
      <c r="F337" s="38"/>
      <c r="G337" s="38"/>
      <c r="H337" s="47"/>
      <c r="I337" s="8"/>
      <c r="J337" s="7"/>
    </row>
    <row r="338" spans="1:10" ht="21">
      <c r="A338" s="22">
        <v>19</v>
      </c>
      <c r="B338" s="97" t="s">
        <v>1130</v>
      </c>
      <c r="C338" s="97" t="s">
        <v>1132</v>
      </c>
      <c r="D338" s="97" t="s">
        <v>1139</v>
      </c>
      <c r="E338" s="98"/>
      <c r="F338" s="99"/>
      <c r="G338" s="99">
        <v>200000</v>
      </c>
      <c r="H338" s="129" t="s">
        <v>1649</v>
      </c>
      <c r="I338" s="97" t="s">
        <v>1142</v>
      </c>
      <c r="J338" s="106" t="s">
        <v>1451</v>
      </c>
    </row>
    <row r="339" spans="1:10" ht="21">
      <c r="A339" s="6"/>
      <c r="B339" s="8" t="s">
        <v>1131</v>
      </c>
      <c r="C339" s="8" t="s">
        <v>1133</v>
      </c>
      <c r="D339" s="8" t="s">
        <v>1140</v>
      </c>
      <c r="E339" s="39"/>
      <c r="F339" s="38"/>
      <c r="G339" s="38" t="s">
        <v>427</v>
      </c>
      <c r="H339" s="47" t="s">
        <v>1648</v>
      </c>
      <c r="I339" s="8" t="s">
        <v>448</v>
      </c>
      <c r="J339" s="7"/>
    </row>
    <row r="340" spans="1:10" ht="21">
      <c r="A340" s="6"/>
      <c r="B340" s="8" t="s">
        <v>1134</v>
      </c>
      <c r="C340" s="8"/>
      <c r="D340" s="219" t="s">
        <v>1141</v>
      </c>
      <c r="E340" s="39"/>
      <c r="F340" s="38"/>
      <c r="G340" s="38"/>
      <c r="H340" s="47" t="s">
        <v>650</v>
      </c>
      <c r="I340" s="8"/>
      <c r="J340" s="7"/>
    </row>
    <row r="341" spans="1:10" ht="21">
      <c r="A341" s="6"/>
      <c r="B341" s="8" t="s">
        <v>1135</v>
      </c>
      <c r="C341" s="8"/>
      <c r="D341" s="8"/>
      <c r="E341" s="39"/>
      <c r="F341" s="38"/>
      <c r="G341" s="38"/>
      <c r="H341" s="47"/>
      <c r="I341" s="8"/>
      <c r="J341" s="7"/>
    </row>
    <row r="342" spans="1:10" ht="21">
      <c r="A342" s="6"/>
      <c r="B342" s="8" t="s">
        <v>1136</v>
      </c>
      <c r="C342" s="8"/>
      <c r="D342" s="8"/>
      <c r="E342" s="39"/>
      <c r="F342" s="38"/>
      <c r="G342" s="38"/>
      <c r="H342" s="47"/>
      <c r="I342" s="8"/>
      <c r="J342" s="7"/>
    </row>
    <row r="343" spans="1:10" ht="21">
      <c r="A343" s="6"/>
      <c r="B343" s="8" t="s">
        <v>1358</v>
      </c>
      <c r="C343" s="8"/>
      <c r="D343" s="8"/>
      <c r="E343" s="39"/>
      <c r="F343" s="38"/>
      <c r="G343" s="38"/>
      <c r="H343" s="47"/>
      <c r="I343" s="8"/>
      <c r="J343" s="7"/>
    </row>
    <row r="344" spans="1:10" ht="21">
      <c r="A344" s="6"/>
      <c r="B344" s="8" t="s">
        <v>1137</v>
      </c>
      <c r="C344" s="8"/>
      <c r="D344" s="8"/>
      <c r="E344" s="39"/>
      <c r="F344" s="38"/>
      <c r="G344" s="38"/>
      <c r="H344" s="47"/>
      <c r="I344" s="8"/>
      <c r="J344" s="7"/>
    </row>
    <row r="345" spans="1:10" ht="21">
      <c r="A345" s="9"/>
      <c r="B345" s="10" t="s">
        <v>1138</v>
      </c>
      <c r="C345" s="10"/>
      <c r="D345" s="10"/>
      <c r="E345" s="82"/>
      <c r="F345" s="85"/>
      <c r="G345" s="85"/>
      <c r="H345" s="134"/>
      <c r="I345" s="10"/>
      <c r="J345" s="83"/>
    </row>
    <row r="346" spans="1:10" ht="21">
      <c r="A346" s="22">
        <v>20</v>
      </c>
      <c r="B346" s="97" t="s">
        <v>1143</v>
      </c>
      <c r="C346" s="97" t="s">
        <v>1132</v>
      </c>
      <c r="D346" s="97" t="s">
        <v>1144</v>
      </c>
      <c r="E346" s="360"/>
      <c r="F346" s="99"/>
      <c r="G346" s="99">
        <v>450000</v>
      </c>
      <c r="H346" s="439" t="s">
        <v>1708</v>
      </c>
      <c r="I346" s="97" t="s">
        <v>1142</v>
      </c>
      <c r="J346" s="106" t="s">
        <v>1451</v>
      </c>
    </row>
    <row r="347" spans="1:10" ht="21">
      <c r="A347" s="9"/>
      <c r="B347" s="10" t="s">
        <v>1517</v>
      </c>
      <c r="C347" s="10" t="s">
        <v>1133</v>
      </c>
      <c r="D347" s="10" t="s">
        <v>713</v>
      </c>
      <c r="E347" s="357"/>
      <c r="F347" s="85"/>
      <c r="G347" s="85" t="s">
        <v>427</v>
      </c>
      <c r="H347" s="134" t="s">
        <v>1568</v>
      </c>
      <c r="I347" s="10" t="s">
        <v>448</v>
      </c>
      <c r="J347" s="83"/>
    </row>
    <row r="348" spans="1:10" ht="21">
      <c r="A348" s="22">
        <v>21</v>
      </c>
      <c r="B348" s="97" t="s">
        <v>1359</v>
      </c>
      <c r="C348" s="97" t="s">
        <v>1132</v>
      </c>
      <c r="D348" s="97" t="s">
        <v>1145</v>
      </c>
      <c r="E348" s="98"/>
      <c r="F348" s="99"/>
      <c r="G348" s="99">
        <v>400000</v>
      </c>
      <c r="H348" s="179" t="s">
        <v>1709</v>
      </c>
      <c r="I348" s="97" t="s">
        <v>1142</v>
      </c>
      <c r="J348" s="106" t="s">
        <v>1451</v>
      </c>
    </row>
    <row r="349" spans="1:10" ht="21">
      <c r="A349" s="6"/>
      <c r="B349" s="8" t="s">
        <v>1360</v>
      </c>
      <c r="C349" s="8" t="s">
        <v>1133</v>
      </c>
      <c r="D349" s="8"/>
      <c r="E349" s="39"/>
      <c r="F349" s="38"/>
      <c r="G349" s="38" t="s">
        <v>427</v>
      </c>
      <c r="H349" s="134" t="s">
        <v>1568</v>
      </c>
      <c r="I349" s="8" t="s">
        <v>448</v>
      </c>
      <c r="J349" s="7" t="s">
        <v>1146</v>
      </c>
    </row>
    <row r="350" spans="1:10" ht="21">
      <c r="A350" s="22">
        <v>22</v>
      </c>
      <c r="B350" s="97" t="s">
        <v>1332</v>
      </c>
      <c r="C350" s="97" t="s">
        <v>1132</v>
      </c>
      <c r="D350" s="97" t="s">
        <v>1159</v>
      </c>
      <c r="E350" s="98"/>
      <c r="F350" s="99"/>
      <c r="G350" s="99">
        <v>600000</v>
      </c>
      <c r="H350" s="179" t="s">
        <v>1710</v>
      </c>
      <c r="I350" s="97" t="s">
        <v>1142</v>
      </c>
      <c r="J350" s="106" t="s">
        <v>1451</v>
      </c>
    </row>
    <row r="351" spans="1:10" ht="21">
      <c r="A351" s="9"/>
      <c r="B351" s="10" t="s">
        <v>1518</v>
      </c>
      <c r="C351" s="10" t="s">
        <v>1133</v>
      </c>
      <c r="D351" s="10" t="s">
        <v>1160</v>
      </c>
      <c r="E351" s="82"/>
      <c r="F351" s="85"/>
      <c r="G351" s="85" t="s">
        <v>427</v>
      </c>
      <c r="H351" s="134" t="s">
        <v>1711</v>
      </c>
      <c r="I351" s="10" t="s">
        <v>448</v>
      </c>
      <c r="J351" s="83"/>
    </row>
    <row r="352" spans="1:10" ht="21">
      <c r="A352" s="6">
        <v>23</v>
      </c>
      <c r="B352" s="8" t="s">
        <v>1165</v>
      </c>
      <c r="C352" s="8" t="s">
        <v>1132</v>
      </c>
      <c r="D352" s="8" t="s">
        <v>1167</v>
      </c>
      <c r="E352" s="361"/>
      <c r="F352" s="38"/>
      <c r="G352" s="38">
        <v>450000</v>
      </c>
      <c r="H352" s="47" t="s">
        <v>1710</v>
      </c>
      <c r="I352" s="8" t="s">
        <v>1142</v>
      </c>
      <c r="J352" s="7" t="s">
        <v>1451</v>
      </c>
    </row>
    <row r="353" spans="1:10" ht="21">
      <c r="A353" s="6"/>
      <c r="B353" s="2" t="s">
        <v>1166</v>
      </c>
      <c r="C353" s="8" t="s">
        <v>1133</v>
      </c>
      <c r="D353" s="8" t="s">
        <v>1168</v>
      </c>
      <c r="E353" s="359"/>
      <c r="F353" s="38"/>
      <c r="G353" s="290" t="s">
        <v>427</v>
      </c>
      <c r="H353" s="47" t="s">
        <v>1711</v>
      </c>
      <c r="I353" s="16" t="s">
        <v>448</v>
      </c>
      <c r="J353" s="7"/>
    </row>
    <row r="354" spans="1:10" ht="21">
      <c r="A354" s="9"/>
      <c r="B354" s="49" t="s">
        <v>1169</v>
      </c>
      <c r="C354" s="10"/>
      <c r="D354" s="10"/>
      <c r="E354" s="82"/>
      <c r="F354" s="85"/>
      <c r="G354" s="85"/>
      <c r="H354" s="308"/>
      <c r="I354" s="10"/>
      <c r="J354" s="83"/>
    </row>
    <row r="355" spans="1:10" s="34" customFormat="1" ht="21">
      <c r="A355" s="6">
        <v>24</v>
      </c>
      <c r="B355" s="8" t="s">
        <v>1156</v>
      </c>
      <c r="C355" s="8" t="s">
        <v>1132</v>
      </c>
      <c r="D355" s="8" t="s">
        <v>1157</v>
      </c>
      <c r="E355" s="368"/>
      <c r="F355" s="38"/>
      <c r="G355" s="38">
        <v>600000</v>
      </c>
      <c r="H355" s="179" t="s">
        <v>1710</v>
      </c>
      <c r="I355" s="8" t="s">
        <v>1142</v>
      </c>
      <c r="J355" s="7" t="s">
        <v>1451</v>
      </c>
    </row>
    <row r="356" spans="1:10" ht="21">
      <c r="A356" s="9"/>
      <c r="B356" s="10" t="s">
        <v>1534</v>
      </c>
      <c r="C356" s="10" t="s">
        <v>1133</v>
      </c>
      <c r="D356" s="10" t="s">
        <v>713</v>
      </c>
      <c r="E356" s="365"/>
      <c r="F356" s="85"/>
      <c r="G356" s="85" t="s">
        <v>427</v>
      </c>
      <c r="H356" s="134" t="s">
        <v>1711</v>
      </c>
      <c r="I356" s="10" t="s">
        <v>448</v>
      </c>
      <c r="J356" s="83"/>
    </row>
    <row r="357" spans="1:10" ht="21">
      <c r="A357" s="22">
        <v>25</v>
      </c>
      <c r="B357" s="97" t="s">
        <v>1380</v>
      </c>
      <c r="C357" s="97" t="s">
        <v>1381</v>
      </c>
      <c r="D357" s="97" t="s">
        <v>697</v>
      </c>
      <c r="E357" s="243"/>
      <c r="F357" s="243">
        <v>500000</v>
      </c>
      <c r="G357" s="243"/>
      <c r="H357" s="179" t="s">
        <v>1710</v>
      </c>
      <c r="I357" s="97" t="s">
        <v>1142</v>
      </c>
      <c r="J357" s="106" t="s">
        <v>1451</v>
      </c>
    </row>
    <row r="358" spans="1:10" ht="21">
      <c r="A358" s="9"/>
      <c r="B358" s="10"/>
      <c r="C358" s="10" t="s">
        <v>1382</v>
      </c>
      <c r="D358" s="10" t="s">
        <v>713</v>
      </c>
      <c r="E358" s="82"/>
      <c r="F358" s="82" t="s">
        <v>427</v>
      </c>
      <c r="G358" s="85"/>
      <c r="H358" s="134" t="s">
        <v>1711</v>
      </c>
      <c r="I358" s="10" t="s">
        <v>448</v>
      </c>
      <c r="J358" s="83"/>
    </row>
    <row r="359" spans="1:10" ht="21">
      <c r="A359" s="22">
        <v>26</v>
      </c>
      <c r="B359" s="97" t="s">
        <v>1856</v>
      </c>
      <c r="C359" s="97" t="s">
        <v>1381</v>
      </c>
      <c r="D359" s="97" t="s">
        <v>1410</v>
      </c>
      <c r="E359" s="243">
        <v>200000</v>
      </c>
      <c r="F359" s="105"/>
      <c r="G359" s="243"/>
      <c r="H359" s="179" t="s">
        <v>1710</v>
      </c>
      <c r="I359" s="97" t="s">
        <v>1142</v>
      </c>
      <c r="J359" s="106" t="s">
        <v>1451</v>
      </c>
    </row>
    <row r="360" spans="1:10" ht="21">
      <c r="A360" s="9"/>
      <c r="B360" s="10"/>
      <c r="C360" s="10" t="s">
        <v>1382</v>
      </c>
      <c r="D360" s="10" t="s">
        <v>713</v>
      </c>
      <c r="E360" s="85" t="s">
        <v>427</v>
      </c>
      <c r="F360" s="223"/>
      <c r="G360" s="85"/>
      <c r="H360" s="134" t="s">
        <v>1711</v>
      </c>
      <c r="I360" s="10" t="s">
        <v>448</v>
      </c>
      <c r="J360" s="83"/>
    </row>
    <row r="361" spans="1:10" ht="21">
      <c r="A361" s="22">
        <v>27</v>
      </c>
      <c r="B361" s="97" t="s">
        <v>1347</v>
      </c>
      <c r="C361" s="97" t="s">
        <v>1132</v>
      </c>
      <c r="D361" s="97" t="s">
        <v>1157</v>
      </c>
      <c r="E361" s="98"/>
      <c r="F361" s="97"/>
      <c r="G361" s="99">
        <v>600000</v>
      </c>
      <c r="H361" s="439" t="s">
        <v>713</v>
      </c>
      <c r="I361" s="97" t="s">
        <v>1142</v>
      </c>
      <c r="J361" s="106" t="s">
        <v>1451</v>
      </c>
    </row>
    <row r="362" spans="1:10" ht="21">
      <c r="A362" s="9"/>
      <c r="B362" s="10"/>
      <c r="C362" s="10" t="s">
        <v>1133</v>
      </c>
      <c r="D362" s="10" t="s">
        <v>713</v>
      </c>
      <c r="E362" s="82"/>
      <c r="F362" s="10"/>
      <c r="G362" s="85" t="s">
        <v>427</v>
      </c>
      <c r="H362" s="134"/>
      <c r="I362" s="10" t="s">
        <v>448</v>
      </c>
      <c r="J362" s="83"/>
    </row>
    <row r="363" spans="1:10" s="34" customFormat="1" ht="21">
      <c r="A363" s="15"/>
      <c r="B363" s="12"/>
      <c r="C363" s="12"/>
      <c r="D363" s="12"/>
      <c r="E363" s="48"/>
      <c r="F363" s="12"/>
      <c r="G363" s="42"/>
      <c r="H363" s="179"/>
      <c r="I363" s="12"/>
      <c r="J363" s="52"/>
    </row>
    <row r="364" spans="1:10" ht="21">
      <c r="A364" s="22">
        <v>28</v>
      </c>
      <c r="B364" s="103" t="s">
        <v>1935</v>
      </c>
      <c r="C364" s="97" t="s">
        <v>1132</v>
      </c>
      <c r="D364" s="97" t="s">
        <v>1532</v>
      </c>
      <c r="E364" s="98"/>
      <c r="F364" s="98">
        <v>150000</v>
      </c>
      <c r="G364" s="99"/>
      <c r="H364" s="439" t="s">
        <v>713</v>
      </c>
      <c r="I364" s="97" t="s">
        <v>1142</v>
      </c>
      <c r="J364" s="106" t="s">
        <v>1451</v>
      </c>
    </row>
    <row r="365" spans="1:10" ht="21">
      <c r="A365" s="6"/>
      <c r="B365" s="12"/>
      <c r="C365" s="8" t="s">
        <v>1133</v>
      </c>
      <c r="D365" s="8" t="s">
        <v>1857</v>
      </c>
      <c r="E365" s="39"/>
      <c r="F365" s="39" t="s">
        <v>427</v>
      </c>
      <c r="G365" s="38"/>
      <c r="H365" s="179"/>
      <c r="I365" s="8" t="s">
        <v>448</v>
      </c>
      <c r="J365" s="7"/>
    </row>
    <row r="366" spans="1:10" ht="21">
      <c r="A366" s="9"/>
      <c r="B366" s="49"/>
      <c r="C366" s="10"/>
      <c r="D366" s="10" t="s">
        <v>713</v>
      </c>
      <c r="E366" s="82"/>
      <c r="F366" s="49"/>
      <c r="G366" s="85"/>
      <c r="H366" s="134"/>
      <c r="I366" s="10"/>
      <c r="J366" s="83"/>
    </row>
    <row r="367" spans="1:10" ht="21">
      <c r="A367" s="22">
        <v>29</v>
      </c>
      <c r="B367" s="103" t="s">
        <v>1914</v>
      </c>
      <c r="C367" s="97" t="s">
        <v>1132</v>
      </c>
      <c r="D367" s="97" t="s">
        <v>1157</v>
      </c>
      <c r="E367" s="99"/>
      <c r="F367" s="99">
        <v>800000</v>
      </c>
      <c r="G367" s="99"/>
      <c r="H367" s="439" t="s">
        <v>1712</v>
      </c>
      <c r="I367" s="97" t="s">
        <v>1142</v>
      </c>
      <c r="J367" s="106" t="s">
        <v>1451</v>
      </c>
    </row>
    <row r="368" spans="1:10" ht="21">
      <c r="A368" s="9"/>
      <c r="B368" s="49" t="s">
        <v>1223</v>
      </c>
      <c r="C368" s="10" t="s">
        <v>1133</v>
      </c>
      <c r="D368" s="10" t="s">
        <v>1224</v>
      </c>
      <c r="E368" s="85"/>
      <c r="F368" s="85" t="s">
        <v>427</v>
      </c>
      <c r="G368" s="85"/>
      <c r="H368" s="134"/>
      <c r="I368" s="10" t="s">
        <v>448</v>
      </c>
      <c r="J368" s="83"/>
    </row>
    <row r="369" spans="1:10" ht="21">
      <c r="A369" s="22">
        <v>30</v>
      </c>
      <c r="B369" s="97" t="s">
        <v>1231</v>
      </c>
      <c r="C369" s="97" t="s">
        <v>1132</v>
      </c>
      <c r="D369" s="97" t="s">
        <v>1233</v>
      </c>
      <c r="E369" s="99">
        <v>200000</v>
      </c>
      <c r="F369" s="99"/>
      <c r="G369" s="99"/>
      <c r="H369" s="179" t="s">
        <v>1713</v>
      </c>
      <c r="I369" s="97" t="s">
        <v>1142</v>
      </c>
      <c r="J369" s="106" t="s">
        <v>1451</v>
      </c>
    </row>
    <row r="370" spans="1:10" ht="21">
      <c r="A370" s="9"/>
      <c r="B370" s="10" t="s">
        <v>1232</v>
      </c>
      <c r="C370" s="10" t="s">
        <v>1133</v>
      </c>
      <c r="D370" s="10" t="s">
        <v>1234</v>
      </c>
      <c r="E370" s="85" t="s">
        <v>427</v>
      </c>
      <c r="F370" s="85"/>
      <c r="G370" s="85"/>
      <c r="H370" s="308"/>
      <c r="I370" s="10" t="s">
        <v>448</v>
      </c>
      <c r="J370" s="83"/>
    </row>
    <row r="371" spans="1:10" ht="21">
      <c r="A371" s="22">
        <v>31</v>
      </c>
      <c r="B371" s="442" t="s">
        <v>1606</v>
      </c>
      <c r="C371" s="97" t="s">
        <v>1607</v>
      </c>
      <c r="D371" s="97" t="s">
        <v>1741</v>
      </c>
      <c r="E371" s="98"/>
      <c r="F371" s="98">
        <v>500000</v>
      </c>
      <c r="G371" s="99"/>
      <c r="H371" s="129" t="s">
        <v>1588</v>
      </c>
      <c r="I371" s="97" t="s">
        <v>1608</v>
      </c>
      <c r="J371" s="106" t="s">
        <v>1451</v>
      </c>
    </row>
    <row r="372" spans="1:10" ht="21">
      <c r="A372" s="6"/>
      <c r="B372" s="377"/>
      <c r="C372" s="8" t="s">
        <v>1133</v>
      </c>
      <c r="D372" s="8"/>
      <c r="E372" s="39"/>
      <c r="F372" s="39" t="s">
        <v>1624</v>
      </c>
      <c r="G372" s="38"/>
      <c r="H372" s="47" t="s">
        <v>1589</v>
      </c>
      <c r="I372" s="8"/>
      <c r="J372" s="7"/>
    </row>
    <row r="373" spans="1:10" ht="21">
      <c r="A373" s="9"/>
      <c r="B373" s="379"/>
      <c r="C373" s="10"/>
      <c r="D373" s="10"/>
      <c r="E373" s="82"/>
      <c r="F373" s="85"/>
      <c r="G373" s="85"/>
      <c r="H373" s="134" t="s">
        <v>713</v>
      </c>
      <c r="I373" s="10"/>
      <c r="J373" s="83"/>
    </row>
    <row r="374" spans="1:10" ht="21">
      <c r="A374" s="6">
        <v>32</v>
      </c>
      <c r="B374" s="377" t="s">
        <v>2155</v>
      </c>
      <c r="C374" s="97" t="s">
        <v>1607</v>
      </c>
      <c r="D374" s="97" t="s">
        <v>2156</v>
      </c>
      <c r="E374" s="39">
        <v>100000</v>
      </c>
      <c r="F374" s="38"/>
      <c r="G374" s="38"/>
      <c r="H374" s="129" t="s">
        <v>1588</v>
      </c>
      <c r="I374" s="97" t="s">
        <v>1608</v>
      </c>
      <c r="J374" s="106" t="s">
        <v>1451</v>
      </c>
    </row>
    <row r="375" spans="1:10" ht="21">
      <c r="A375" s="6"/>
      <c r="B375" s="377"/>
      <c r="C375" s="8" t="s">
        <v>1133</v>
      </c>
      <c r="D375" s="8"/>
      <c r="E375" s="39" t="s">
        <v>1624</v>
      </c>
      <c r="F375" s="38"/>
      <c r="G375" s="38"/>
      <c r="H375" s="47" t="s">
        <v>1589</v>
      </c>
      <c r="I375" s="8"/>
      <c r="J375" s="7"/>
    </row>
    <row r="376" spans="1:10" ht="21">
      <c r="A376" s="9"/>
      <c r="B376" s="379"/>
      <c r="C376" s="10"/>
      <c r="D376" s="10"/>
      <c r="E376" s="82"/>
      <c r="F376" s="85"/>
      <c r="G376" s="85"/>
      <c r="H376" s="134" t="s">
        <v>713</v>
      </c>
      <c r="I376" s="10"/>
      <c r="J376" s="83"/>
    </row>
    <row r="377" spans="1:10" ht="21">
      <c r="A377" s="6">
        <v>33</v>
      </c>
      <c r="B377" s="353" t="s">
        <v>2099</v>
      </c>
      <c r="C377" s="8" t="s">
        <v>1607</v>
      </c>
      <c r="D377" s="8" t="s">
        <v>150</v>
      </c>
      <c r="E377" s="39">
        <v>500000</v>
      </c>
      <c r="F377" s="38"/>
      <c r="G377" s="38"/>
      <c r="H377" s="47" t="s">
        <v>1588</v>
      </c>
      <c r="I377" s="8" t="s">
        <v>1608</v>
      </c>
      <c r="J377" s="7" t="s">
        <v>1451</v>
      </c>
    </row>
    <row r="378" spans="1:10" ht="21">
      <c r="A378" s="6"/>
      <c r="B378" s="353"/>
      <c r="C378" s="8" t="s">
        <v>1133</v>
      </c>
      <c r="D378" s="8"/>
      <c r="E378" s="39" t="s">
        <v>1624</v>
      </c>
      <c r="F378" s="38"/>
      <c r="G378" s="38"/>
      <c r="H378" s="47" t="s">
        <v>1589</v>
      </c>
      <c r="I378" s="8"/>
      <c r="J378" s="7"/>
    </row>
    <row r="379" spans="1:10" ht="21">
      <c r="A379" s="9"/>
      <c r="B379" s="354"/>
      <c r="C379" s="10"/>
      <c r="D379" s="10"/>
      <c r="E379" s="82"/>
      <c r="F379" s="85"/>
      <c r="G379" s="85"/>
      <c r="H379" s="134" t="s">
        <v>713</v>
      </c>
      <c r="I379" s="10"/>
      <c r="J379" s="83"/>
    </row>
    <row r="380" spans="1:10" ht="21">
      <c r="A380" s="6">
        <v>34</v>
      </c>
      <c r="B380" s="353" t="s">
        <v>2113</v>
      </c>
      <c r="C380" s="8" t="s">
        <v>1607</v>
      </c>
      <c r="D380" s="8" t="s">
        <v>150</v>
      </c>
      <c r="E380" s="39">
        <v>800000</v>
      </c>
      <c r="F380" s="38"/>
      <c r="G380" s="38"/>
      <c r="H380" s="47" t="s">
        <v>1588</v>
      </c>
      <c r="I380" s="8" t="s">
        <v>1608</v>
      </c>
      <c r="J380" s="7" t="s">
        <v>1451</v>
      </c>
    </row>
    <row r="381" spans="1:10" ht="21">
      <c r="A381" s="6"/>
      <c r="B381" s="353" t="s">
        <v>2144</v>
      </c>
      <c r="C381" s="8" t="s">
        <v>1133</v>
      </c>
      <c r="D381" s="8"/>
      <c r="E381" s="39" t="s">
        <v>1624</v>
      </c>
      <c r="F381" s="38"/>
      <c r="G381" s="38"/>
      <c r="H381" s="47" t="s">
        <v>1589</v>
      </c>
      <c r="I381" s="8"/>
      <c r="J381" s="7"/>
    </row>
    <row r="382" spans="1:10" ht="21">
      <c r="A382" s="9"/>
      <c r="B382" s="10"/>
      <c r="C382" s="10"/>
      <c r="D382" s="10"/>
      <c r="E382" s="82"/>
      <c r="F382" s="85"/>
      <c r="G382" s="85"/>
      <c r="H382" s="134" t="s">
        <v>2114</v>
      </c>
      <c r="I382" s="10"/>
      <c r="J382" s="83"/>
    </row>
    <row r="383" spans="1:10" s="34" customFormat="1" ht="26.25">
      <c r="A383" s="15"/>
      <c r="B383" s="1" t="s">
        <v>1567</v>
      </c>
      <c r="C383" s="36"/>
      <c r="D383" s="12"/>
      <c r="E383" s="356"/>
      <c r="F383" s="42"/>
      <c r="G383" s="42"/>
      <c r="H383" s="179"/>
      <c r="I383" s="12"/>
      <c r="J383" s="12"/>
    </row>
    <row r="384" spans="1:10" s="34" customFormat="1" ht="26.25">
      <c r="A384" s="15"/>
      <c r="B384" s="1" t="s">
        <v>1566</v>
      </c>
      <c r="C384" s="36"/>
      <c r="D384" s="12"/>
      <c r="E384" s="356"/>
      <c r="F384" s="42"/>
      <c r="G384" s="42"/>
      <c r="H384" s="179"/>
      <c r="I384" s="12"/>
      <c r="J384" s="12"/>
    </row>
    <row r="385" spans="1:10" s="34" customFormat="1" ht="26.25">
      <c r="A385" s="15"/>
      <c r="B385" s="1" t="s">
        <v>1569</v>
      </c>
      <c r="C385" s="36"/>
      <c r="D385" s="12"/>
      <c r="E385" s="356"/>
      <c r="F385" s="42"/>
      <c r="G385" s="42"/>
      <c r="H385" s="179"/>
      <c r="I385" s="12"/>
      <c r="J385" s="12"/>
    </row>
    <row r="386" spans="1:10" s="34" customFormat="1" ht="21">
      <c r="A386" s="307"/>
      <c r="B386" s="58" t="s">
        <v>1617</v>
      </c>
      <c r="C386" s="49"/>
      <c r="D386" s="49"/>
      <c r="E386" s="357"/>
      <c r="F386" s="223"/>
      <c r="G386" s="223"/>
      <c r="H386" s="308"/>
      <c r="I386" s="49"/>
      <c r="J386" s="49"/>
    </row>
    <row r="387" spans="1:10" ht="21.75" customHeight="1">
      <c r="A387" s="6">
        <v>1</v>
      </c>
      <c r="B387" s="309" t="s">
        <v>2048</v>
      </c>
      <c r="C387" s="8" t="s">
        <v>670</v>
      </c>
      <c r="D387" s="8" t="s">
        <v>1615</v>
      </c>
      <c r="E387" s="39">
        <v>300000</v>
      </c>
      <c r="F387" s="38"/>
      <c r="G387" s="38"/>
      <c r="H387" s="47" t="s">
        <v>1650</v>
      </c>
      <c r="I387" s="292" t="s">
        <v>687</v>
      </c>
      <c r="J387" s="7" t="s">
        <v>1451</v>
      </c>
    </row>
    <row r="388" spans="1:10" ht="21">
      <c r="A388" s="6"/>
      <c r="B388" s="8"/>
      <c r="C388" s="8" t="s">
        <v>671</v>
      </c>
      <c r="D388" s="8"/>
      <c r="E388" s="39" t="s">
        <v>427</v>
      </c>
      <c r="F388" s="39"/>
      <c r="G388" s="39"/>
      <c r="H388" s="47" t="s">
        <v>1651</v>
      </c>
      <c r="I388" s="8"/>
      <c r="J388" s="8"/>
    </row>
    <row r="389" spans="1:10" ht="21">
      <c r="A389" s="9"/>
      <c r="B389" s="86"/>
      <c r="C389" s="10"/>
      <c r="D389" s="10"/>
      <c r="E389" s="82"/>
      <c r="F389" s="82"/>
      <c r="G389" s="82"/>
      <c r="H389" s="134" t="s">
        <v>1652</v>
      </c>
      <c r="I389" s="10"/>
      <c r="J389" s="10"/>
    </row>
    <row r="390" spans="1:10" ht="21">
      <c r="A390" s="6">
        <v>2</v>
      </c>
      <c r="B390" s="8" t="s">
        <v>2049</v>
      </c>
      <c r="C390" s="97" t="s">
        <v>670</v>
      </c>
      <c r="D390" s="97" t="s">
        <v>2050</v>
      </c>
      <c r="E390" s="39">
        <v>400000</v>
      </c>
      <c r="F390" s="38"/>
      <c r="G390" s="38"/>
      <c r="H390" s="47" t="s">
        <v>1650</v>
      </c>
      <c r="I390" s="310" t="s">
        <v>687</v>
      </c>
      <c r="J390" s="7" t="s">
        <v>1451</v>
      </c>
    </row>
    <row r="391" spans="1:10" ht="21">
      <c r="A391" s="6"/>
      <c r="B391" s="11"/>
      <c r="C391" s="8" t="s">
        <v>671</v>
      </c>
      <c r="D391" s="8"/>
      <c r="E391" s="39" t="s">
        <v>427</v>
      </c>
      <c r="F391" s="39"/>
      <c r="G391" s="39"/>
      <c r="H391" s="47" t="s">
        <v>1651</v>
      </c>
      <c r="I391" s="8"/>
      <c r="J391" s="8"/>
    </row>
    <row r="392" spans="1:10" ht="21">
      <c r="A392" s="9"/>
      <c r="B392" s="86"/>
      <c r="C392" s="10"/>
      <c r="D392" s="10"/>
      <c r="E392" s="82"/>
      <c r="F392" s="82"/>
      <c r="G392" s="82"/>
      <c r="H392" s="134" t="s">
        <v>1652</v>
      </c>
      <c r="I392" s="10"/>
      <c r="J392" s="10"/>
    </row>
    <row r="393" spans="1:10" ht="21">
      <c r="A393" s="6">
        <v>3</v>
      </c>
      <c r="B393" s="8" t="s">
        <v>2051</v>
      </c>
      <c r="C393" s="97" t="s">
        <v>670</v>
      </c>
      <c r="D393" s="97" t="s">
        <v>2052</v>
      </c>
      <c r="E393" s="39">
        <v>1000000</v>
      </c>
      <c r="F393" s="38"/>
      <c r="G393" s="38"/>
      <c r="H393" s="47" t="s">
        <v>1650</v>
      </c>
      <c r="I393" s="310" t="s">
        <v>687</v>
      </c>
      <c r="J393" s="7" t="s">
        <v>1451</v>
      </c>
    </row>
    <row r="394" spans="1:10" ht="21">
      <c r="A394" s="6"/>
      <c r="B394" s="11"/>
      <c r="C394" s="8" t="s">
        <v>671</v>
      </c>
      <c r="D394" s="8"/>
      <c r="E394" s="39" t="s">
        <v>427</v>
      </c>
      <c r="F394" s="39"/>
      <c r="G394" s="39"/>
      <c r="H394" s="47" t="s">
        <v>1651</v>
      </c>
      <c r="I394" s="8"/>
      <c r="J394" s="8"/>
    </row>
    <row r="395" spans="1:10" ht="21">
      <c r="A395" s="9"/>
      <c r="B395" s="86"/>
      <c r="C395" s="10"/>
      <c r="D395" s="10"/>
      <c r="E395" s="82"/>
      <c r="F395" s="82"/>
      <c r="G395" s="82"/>
      <c r="H395" s="134" t="s">
        <v>1652</v>
      </c>
      <c r="I395" s="10"/>
      <c r="J395" s="10"/>
    </row>
    <row r="396" spans="1:10" ht="21">
      <c r="A396" s="22">
        <v>4</v>
      </c>
      <c r="B396" s="103" t="s">
        <v>2054</v>
      </c>
      <c r="C396" s="97" t="s">
        <v>670</v>
      </c>
      <c r="D396" s="103" t="s">
        <v>1615</v>
      </c>
      <c r="E396" s="98">
        <v>200000</v>
      </c>
      <c r="F396" s="98"/>
      <c r="G396" s="98"/>
      <c r="H396" s="129" t="s">
        <v>1650</v>
      </c>
      <c r="I396" s="97" t="s">
        <v>687</v>
      </c>
      <c r="J396" s="106" t="s">
        <v>1451</v>
      </c>
    </row>
    <row r="397" spans="1:10" ht="21">
      <c r="A397" s="6"/>
      <c r="B397" s="12" t="s">
        <v>2053</v>
      </c>
      <c r="C397" s="8" t="s">
        <v>671</v>
      </c>
      <c r="D397" s="12"/>
      <c r="E397" s="39" t="s">
        <v>1624</v>
      </c>
      <c r="F397" s="39"/>
      <c r="G397" s="39"/>
      <c r="H397" s="47" t="s">
        <v>1651</v>
      </c>
      <c r="I397" s="8"/>
      <c r="J397" s="8"/>
    </row>
    <row r="398" spans="1:10" s="34" customFormat="1" ht="21">
      <c r="A398" s="9"/>
      <c r="B398" s="489"/>
      <c r="C398" s="10"/>
      <c r="D398" s="49"/>
      <c r="E398" s="39"/>
      <c r="F398" s="82"/>
      <c r="G398" s="82"/>
      <c r="H398" s="134" t="s">
        <v>1652</v>
      </c>
      <c r="I398" s="10"/>
      <c r="J398" s="10"/>
    </row>
    <row r="399" spans="1:10" ht="21">
      <c r="A399" s="6">
        <v>5</v>
      </c>
      <c r="B399" s="8" t="s">
        <v>2124</v>
      </c>
      <c r="C399" s="8" t="s">
        <v>2100</v>
      </c>
      <c r="D399" s="292" t="s">
        <v>2101</v>
      </c>
      <c r="E399" s="98">
        <v>2000000</v>
      </c>
      <c r="F399" s="348"/>
      <c r="G399" s="38"/>
      <c r="H399" s="47" t="s">
        <v>2104</v>
      </c>
      <c r="I399" s="8" t="s">
        <v>2103</v>
      </c>
      <c r="J399" s="7" t="s">
        <v>1451</v>
      </c>
    </row>
    <row r="400" spans="1:10" ht="21">
      <c r="A400" s="6"/>
      <c r="B400" s="8" t="s">
        <v>2125</v>
      </c>
      <c r="C400" s="8"/>
      <c r="D400" s="292" t="s">
        <v>2102</v>
      </c>
      <c r="E400" s="39" t="s">
        <v>1434</v>
      </c>
      <c r="F400" s="348"/>
      <c r="G400" s="39"/>
      <c r="H400" s="47" t="s">
        <v>1589</v>
      </c>
      <c r="I400" s="8"/>
      <c r="J400" s="8"/>
    </row>
    <row r="401" spans="1:10" ht="21">
      <c r="A401" s="9"/>
      <c r="B401" s="86"/>
      <c r="C401" s="10"/>
      <c r="D401" s="304"/>
      <c r="E401" s="82"/>
      <c r="F401" s="233"/>
      <c r="G401" s="82"/>
      <c r="H401" s="134"/>
      <c r="I401" s="10"/>
      <c r="J401" s="10"/>
    </row>
    <row r="402" spans="1:10" ht="21">
      <c r="A402" s="6">
        <v>6</v>
      </c>
      <c r="B402" s="8" t="s">
        <v>1614</v>
      </c>
      <c r="C402" s="97" t="s">
        <v>670</v>
      </c>
      <c r="D402" s="97" t="s">
        <v>1615</v>
      </c>
      <c r="E402" s="39">
        <v>200000</v>
      </c>
      <c r="F402" s="39"/>
      <c r="G402" s="39"/>
      <c r="H402" s="47" t="s">
        <v>1650</v>
      </c>
      <c r="I402" s="310" t="s">
        <v>687</v>
      </c>
      <c r="J402" s="7" t="s">
        <v>1451</v>
      </c>
    </row>
    <row r="403" spans="1:10" ht="21">
      <c r="A403" s="6"/>
      <c r="B403" s="8" t="s">
        <v>1999</v>
      </c>
      <c r="C403" s="8" t="s">
        <v>671</v>
      </c>
      <c r="D403" s="8"/>
      <c r="E403" s="39" t="s">
        <v>427</v>
      </c>
      <c r="F403" s="39"/>
      <c r="G403" s="39"/>
      <c r="H403" s="47" t="s">
        <v>1651</v>
      </c>
      <c r="I403" s="8"/>
      <c r="J403" s="8"/>
    </row>
    <row r="404" spans="1:10" ht="21">
      <c r="A404" s="9"/>
      <c r="B404" s="86"/>
      <c r="C404" s="10"/>
      <c r="D404" s="10"/>
      <c r="E404" s="82"/>
      <c r="F404" s="82"/>
      <c r="G404" s="82"/>
      <c r="H404" s="134" t="s">
        <v>1652</v>
      </c>
      <c r="I404" s="10"/>
      <c r="J404" s="10"/>
    </row>
    <row r="405" spans="1:10" ht="21">
      <c r="A405" s="6">
        <v>7</v>
      </c>
      <c r="B405" s="309" t="s">
        <v>89</v>
      </c>
      <c r="C405" s="8" t="s">
        <v>663</v>
      </c>
      <c r="D405" s="8" t="s">
        <v>665</v>
      </c>
      <c r="E405" s="39">
        <v>200000</v>
      </c>
      <c r="F405" s="39"/>
      <c r="G405" s="38"/>
      <c r="H405" s="47" t="s">
        <v>1653</v>
      </c>
      <c r="I405" s="8" t="s">
        <v>666</v>
      </c>
      <c r="J405" s="7" t="s">
        <v>1451</v>
      </c>
    </row>
    <row r="406" spans="1:10" ht="21">
      <c r="A406" s="6"/>
      <c r="B406" s="11" t="s">
        <v>667</v>
      </c>
      <c r="C406" s="8" t="s">
        <v>664</v>
      </c>
      <c r="D406" s="8" t="s">
        <v>662</v>
      </c>
      <c r="E406" s="39" t="s">
        <v>427</v>
      </c>
      <c r="F406" s="39"/>
      <c r="G406" s="39"/>
      <c r="H406" s="47" t="s">
        <v>1568</v>
      </c>
      <c r="I406" s="8" t="s">
        <v>662</v>
      </c>
      <c r="J406" s="8"/>
    </row>
    <row r="407" spans="1:10" ht="21">
      <c r="A407" s="9"/>
      <c r="B407" s="86"/>
      <c r="C407" s="10"/>
      <c r="D407" s="10"/>
      <c r="E407" s="82"/>
      <c r="F407" s="82"/>
      <c r="G407" s="82"/>
      <c r="H407" s="134"/>
      <c r="I407" s="10"/>
      <c r="J407" s="10"/>
    </row>
    <row r="408" spans="1:10" ht="21">
      <c r="A408" s="22">
        <v>8</v>
      </c>
      <c r="B408" s="97" t="s">
        <v>1466</v>
      </c>
      <c r="C408" s="97" t="s">
        <v>1467</v>
      </c>
      <c r="D408" s="97" t="s">
        <v>1469</v>
      </c>
      <c r="E408" s="98"/>
      <c r="F408" s="99"/>
      <c r="G408" s="98">
        <v>600000</v>
      </c>
      <c r="H408" s="47" t="s">
        <v>626</v>
      </c>
      <c r="I408" s="97" t="s">
        <v>1470</v>
      </c>
      <c r="J408" s="311" t="s">
        <v>1451</v>
      </c>
    </row>
    <row r="409" spans="1:10" ht="21">
      <c r="A409" s="6"/>
      <c r="B409" s="8"/>
      <c r="C409" s="8" t="s">
        <v>1468</v>
      </c>
      <c r="D409" s="8"/>
      <c r="E409" s="39"/>
      <c r="F409" s="38"/>
      <c r="G409" s="39" t="s">
        <v>427</v>
      </c>
      <c r="H409" s="47"/>
      <c r="I409" s="8"/>
      <c r="J409" s="7"/>
    </row>
    <row r="410" spans="1:10" ht="21">
      <c r="A410" s="9"/>
      <c r="B410" s="10"/>
      <c r="C410" s="10"/>
      <c r="D410" s="10"/>
      <c r="E410" s="82"/>
      <c r="F410" s="85"/>
      <c r="G410" s="82"/>
      <c r="H410" s="134"/>
      <c r="I410" s="10"/>
      <c r="J410" s="234"/>
    </row>
    <row r="411" spans="1:10" ht="21">
      <c r="A411" s="22">
        <v>9</v>
      </c>
      <c r="B411" s="97" t="s">
        <v>1495</v>
      </c>
      <c r="C411" s="97" t="s">
        <v>1467</v>
      </c>
      <c r="D411" s="97" t="s">
        <v>1469</v>
      </c>
      <c r="E411" s="98"/>
      <c r="F411" s="99"/>
      <c r="G411" s="98">
        <v>1100000</v>
      </c>
      <c r="H411" s="129" t="s">
        <v>626</v>
      </c>
      <c r="I411" s="97" t="s">
        <v>1470</v>
      </c>
      <c r="J411" s="106" t="s">
        <v>1451</v>
      </c>
    </row>
    <row r="412" spans="1:10" ht="21">
      <c r="A412" s="9"/>
      <c r="B412" s="10"/>
      <c r="C412" s="10" t="s">
        <v>1468</v>
      </c>
      <c r="D412" s="10"/>
      <c r="E412" s="82"/>
      <c r="F412" s="85"/>
      <c r="G412" s="82" t="s">
        <v>427</v>
      </c>
      <c r="H412" s="134"/>
      <c r="I412" s="304"/>
      <c r="J412" s="83"/>
    </row>
    <row r="413" spans="1:10" ht="21">
      <c r="A413" s="22">
        <v>10</v>
      </c>
      <c r="B413" s="97" t="s">
        <v>1405</v>
      </c>
      <c r="C413" s="97" t="s">
        <v>663</v>
      </c>
      <c r="D413" s="97" t="s">
        <v>665</v>
      </c>
      <c r="E413" s="98"/>
      <c r="F413" s="98">
        <v>400000</v>
      </c>
      <c r="G413" s="99"/>
      <c r="H413" s="129" t="s">
        <v>1653</v>
      </c>
      <c r="I413" s="310" t="s">
        <v>666</v>
      </c>
      <c r="J413" s="106" t="s">
        <v>1451</v>
      </c>
    </row>
    <row r="414" spans="1:10" ht="21">
      <c r="A414" s="6"/>
      <c r="B414" s="8" t="s">
        <v>1546</v>
      </c>
      <c r="C414" s="8" t="s">
        <v>664</v>
      </c>
      <c r="D414" s="8" t="s">
        <v>662</v>
      </c>
      <c r="E414" s="39"/>
      <c r="F414" s="39" t="s">
        <v>427</v>
      </c>
      <c r="G414" s="38"/>
      <c r="H414" s="47" t="s">
        <v>1568</v>
      </c>
      <c r="I414" s="292" t="s">
        <v>662</v>
      </c>
      <c r="J414" s="7"/>
    </row>
    <row r="415" spans="1:10" ht="21">
      <c r="A415" s="6"/>
      <c r="B415" s="8"/>
      <c r="C415" s="8"/>
      <c r="D415" s="8"/>
      <c r="E415" s="39"/>
      <c r="F415" s="39"/>
      <c r="G415" s="39"/>
      <c r="H415" s="47"/>
      <c r="I415" s="8"/>
      <c r="J415" s="7"/>
    </row>
    <row r="416" spans="1:10" ht="21">
      <c r="A416" s="22">
        <v>11</v>
      </c>
      <c r="B416" s="97" t="s">
        <v>1411</v>
      </c>
      <c r="C416" s="97" t="s">
        <v>1412</v>
      </c>
      <c r="D416" s="97" t="s">
        <v>1414</v>
      </c>
      <c r="E416" s="98"/>
      <c r="F416" s="98">
        <v>300000</v>
      </c>
      <c r="G416" s="98"/>
      <c r="H416" s="129" t="s">
        <v>626</v>
      </c>
      <c r="I416" s="97" t="s">
        <v>1416</v>
      </c>
      <c r="J416" s="106" t="s">
        <v>1451</v>
      </c>
    </row>
    <row r="417" spans="1:10" ht="21">
      <c r="A417" s="6"/>
      <c r="B417" s="8"/>
      <c r="C417" s="8" t="s">
        <v>1413</v>
      </c>
      <c r="D417" s="8" t="s">
        <v>1415</v>
      </c>
      <c r="E417" s="39"/>
      <c r="F417" s="39" t="s">
        <v>427</v>
      </c>
      <c r="G417" s="39"/>
      <c r="H417" s="47"/>
      <c r="I417" s="8" t="s">
        <v>1417</v>
      </c>
      <c r="J417" s="7"/>
    </row>
    <row r="418" spans="1:10" ht="21">
      <c r="A418" s="9"/>
      <c r="B418" s="86"/>
      <c r="C418" s="10"/>
      <c r="D418" s="10"/>
      <c r="E418" s="82"/>
      <c r="F418" s="82"/>
      <c r="G418" s="82"/>
      <c r="H418" s="134"/>
      <c r="I418" s="10"/>
      <c r="J418" s="234"/>
    </row>
    <row r="419" spans="1:10" ht="21">
      <c r="A419" s="6">
        <v>12</v>
      </c>
      <c r="B419" s="8" t="s">
        <v>746</v>
      </c>
      <c r="C419" s="8" t="s">
        <v>748</v>
      </c>
      <c r="D419" s="8" t="s">
        <v>238</v>
      </c>
      <c r="E419" s="39"/>
      <c r="F419" s="39">
        <v>100000</v>
      </c>
      <c r="G419" s="38"/>
      <c r="H419" s="47" t="s">
        <v>1655</v>
      </c>
      <c r="I419" s="292" t="s">
        <v>239</v>
      </c>
      <c r="J419" s="45" t="s">
        <v>1451</v>
      </c>
    </row>
    <row r="420" spans="1:10" ht="21">
      <c r="A420" s="9"/>
      <c r="B420" s="10" t="s">
        <v>747</v>
      </c>
      <c r="C420" s="10"/>
      <c r="D420" s="10" t="s">
        <v>1717</v>
      </c>
      <c r="E420" s="82"/>
      <c r="F420" s="82" t="s">
        <v>427</v>
      </c>
      <c r="G420" s="85"/>
      <c r="H420" s="134"/>
      <c r="I420" s="10" t="s">
        <v>240</v>
      </c>
      <c r="J420" s="83"/>
    </row>
    <row r="421" spans="1:10" ht="21">
      <c r="A421" s="6">
        <v>13</v>
      </c>
      <c r="B421" s="8" t="s">
        <v>241</v>
      </c>
      <c r="C421" s="8" t="s">
        <v>243</v>
      </c>
      <c r="D421" s="8" t="s">
        <v>1436</v>
      </c>
      <c r="E421" s="39"/>
      <c r="F421" s="38">
        <v>100000</v>
      </c>
      <c r="G421" s="38"/>
      <c r="H421" s="47" t="s">
        <v>1655</v>
      </c>
      <c r="I421" s="8" t="s">
        <v>245</v>
      </c>
      <c r="J421" s="7" t="s">
        <v>1451</v>
      </c>
    </row>
    <row r="422" spans="1:10" ht="21">
      <c r="A422" s="9"/>
      <c r="B422" s="10" t="s">
        <v>242</v>
      </c>
      <c r="C422" s="10" t="s">
        <v>244</v>
      </c>
      <c r="D422" s="10"/>
      <c r="E422" s="82"/>
      <c r="F422" s="82" t="s">
        <v>427</v>
      </c>
      <c r="G422" s="85"/>
      <c r="H422" s="134"/>
      <c r="I422" s="10" t="s">
        <v>246</v>
      </c>
      <c r="J422" s="83" t="s">
        <v>1035</v>
      </c>
    </row>
    <row r="423" spans="1:10" ht="21">
      <c r="A423" s="6">
        <v>14</v>
      </c>
      <c r="B423" s="8" t="s">
        <v>247</v>
      </c>
      <c r="C423" s="8" t="s">
        <v>249</v>
      </c>
      <c r="D423" s="8" t="s">
        <v>251</v>
      </c>
      <c r="E423" s="39"/>
      <c r="F423" s="38"/>
      <c r="G423" s="38">
        <v>100000</v>
      </c>
      <c r="H423" s="47" t="s">
        <v>1655</v>
      </c>
      <c r="I423" s="8" t="s">
        <v>253</v>
      </c>
      <c r="J423" s="7" t="s">
        <v>1451</v>
      </c>
    </row>
    <row r="424" spans="1:10" ht="21">
      <c r="A424" s="6"/>
      <c r="B424" s="10" t="s">
        <v>248</v>
      </c>
      <c r="C424" s="10" t="s">
        <v>250</v>
      </c>
      <c r="D424" s="10" t="s">
        <v>252</v>
      </c>
      <c r="E424" s="82"/>
      <c r="F424" s="85"/>
      <c r="G424" s="82" t="s">
        <v>427</v>
      </c>
      <c r="H424" s="134"/>
      <c r="I424" s="10" t="s">
        <v>254</v>
      </c>
      <c r="J424" s="83" t="s">
        <v>1035</v>
      </c>
    </row>
    <row r="425" spans="1:10" s="34" customFormat="1" ht="21">
      <c r="A425" s="102"/>
      <c r="B425" s="12"/>
      <c r="C425" s="12"/>
      <c r="D425" s="12"/>
      <c r="E425" s="48"/>
      <c r="F425" s="42"/>
      <c r="G425" s="48"/>
      <c r="H425" s="179"/>
      <c r="I425" s="12"/>
      <c r="J425" s="52"/>
    </row>
    <row r="426" spans="1:10" ht="26.25">
      <c r="A426" s="15"/>
      <c r="B426" s="1" t="s">
        <v>1567</v>
      </c>
      <c r="C426" s="36"/>
      <c r="D426" s="12"/>
      <c r="E426" s="48"/>
      <c r="F426" s="42"/>
      <c r="G426" s="48"/>
      <c r="H426" s="179"/>
      <c r="I426" s="12"/>
      <c r="J426" s="52"/>
    </row>
    <row r="427" spans="1:10" ht="26.25">
      <c r="A427" s="15"/>
      <c r="B427" s="1" t="s">
        <v>1566</v>
      </c>
      <c r="C427" s="36"/>
      <c r="D427" s="12"/>
      <c r="E427" s="48"/>
      <c r="F427" s="42"/>
      <c r="G427" s="48"/>
      <c r="H427" s="179"/>
      <c r="I427" s="12"/>
      <c r="J427" s="52"/>
    </row>
    <row r="428" spans="1:10" ht="26.25">
      <c r="A428" s="15"/>
      <c r="B428" s="1" t="s">
        <v>1616</v>
      </c>
      <c r="C428" s="36"/>
      <c r="D428" s="12"/>
      <c r="E428" s="48"/>
      <c r="F428" s="42"/>
      <c r="G428" s="48"/>
      <c r="H428" s="179"/>
      <c r="I428" s="12"/>
      <c r="J428" s="52"/>
    </row>
    <row r="429" spans="1:10" ht="21">
      <c r="A429" s="307"/>
      <c r="B429" s="58" t="s">
        <v>1618</v>
      </c>
      <c r="C429" s="49"/>
      <c r="D429" s="49"/>
      <c r="E429" s="221"/>
      <c r="F429" s="223"/>
      <c r="G429" s="223"/>
      <c r="H429" s="308"/>
      <c r="I429" s="49"/>
      <c r="J429" s="59"/>
    </row>
    <row r="430" spans="1:10" ht="42">
      <c r="A430" s="61">
        <v>1</v>
      </c>
      <c r="B430" s="318" t="s">
        <v>283</v>
      </c>
      <c r="C430" s="63" t="s">
        <v>131</v>
      </c>
      <c r="D430" s="63" t="s">
        <v>133</v>
      </c>
      <c r="E430" s="64">
        <v>30000</v>
      </c>
      <c r="F430" s="66"/>
      <c r="G430" s="66"/>
      <c r="H430" s="47" t="s">
        <v>1655</v>
      </c>
      <c r="I430" s="312" t="s">
        <v>135</v>
      </c>
      <c r="J430" s="74" t="s">
        <v>1035</v>
      </c>
    </row>
    <row r="431" spans="1:10" ht="42">
      <c r="A431" s="61"/>
      <c r="B431" s="318" t="s">
        <v>284</v>
      </c>
      <c r="C431" s="63" t="s">
        <v>132</v>
      </c>
      <c r="D431" s="63" t="s">
        <v>134</v>
      </c>
      <c r="E431" s="64" t="s">
        <v>427</v>
      </c>
      <c r="F431" s="64"/>
      <c r="G431" s="64"/>
      <c r="H431" s="47"/>
      <c r="I431" s="62" t="s">
        <v>136</v>
      </c>
      <c r="J431" s="74" t="s">
        <v>1046</v>
      </c>
    </row>
    <row r="432" spans="1:10" ht="21">
      <c r="A432" s="61"/>
      <c r="B432" s="318" t="s">
        <v>322</v>
      </c>
      <c r="C432" s="63"/>
      <c r="D432" s="63"/>
      <c r="E432" s="64"/>
      <c r="F432" s="66"/>
      <c r="G432" s="66"/>
      <c r="H432" s="47"/>
      <c r="I432" s="62" t="s">
        <v>137</v>
      </c>
      <c r="J432" s="74"/>
    </row>
    <row r="433" spans="1:10" s="34" customFormat="1" ht="21">
      <c r="A433" s="76"/>
      <c r="B433" s="323" t="s">
        <v>1330</v>
      </c>
      <c r="C433" s="77"/>
      <c r="D433" s="77"/>
      <c r="E433" s="78"/>
      <c r="F433" s="79"/>
      <c r="G433" s="79"/>
      <c r="H433" s="134"/>
      <c r="I433" s="80"/>
      <c r="J433" s="81"/>
    </row>
    <row r="434" spans="1:10" ht="21">
      <c r="A434" s="22">
        <v>2</v>
      </c>
      <c r="B434" s="97" t="s">
        <v>1235</v>
      </c>
      <c r="C434" s="97" t="s">
        <v>1236</v>
      </c>
      <c r="D434" s="97" t="s">
        <v>1241</v>
      </c>
      <c r="E434" s="98"/>
      <c r="F434" s="99">
        <v>10000</v>
      </c>
      <c r="G434" s="99"/>
      <c r="H434" s="439" t="s">
        <v>626</v>
      </c>
      <c r="I434" s="97" t="s">
        <v>1242</v>
      </c>
      <c r="J434" s="106" t="s">
        <v>1035</v>
      </c>
    </row>
    <row r="435" spans="1:10" ht="21">
      <c r="A435" s="9"/>
      <c r="B435" s="10" t="s">
        <v>1058</v>
      </c>
      <c r="C435" s="10" t="s">
        <v>1240</v>
      </c>
      <c r="D435" s="10"/>
      <c r="E435" s="82"/>
      <c r="F435" s="85" t="s">
        <v>427</v>
      </c>
      <c r="G435" s="85"/>
      <c r="H435" s="308"/>
      <c r="I435" s="10" t="s">
        <v>1243</v>
      </c>
      <c r="J435" s="83"/>
    </row>
    <row r="436" spans="1:10" ht="21">
      <c r="A436" s="22">
        <v>3</v>
      </c>
      <c r="B436" s="97" t="s">
        <v>1244</v>
      </c>
      <c r="C436" s="97" t="s">
        <v>1245</v>
      </c>
      <c r="D436" s="97" t="s">
        <v>1248</v>
      </c>
      <c r="E436" s="98"/>
      <c r="F436" s="99">
        <v>10000</v>
      </c>
      <c r="G436" s="99"/>
      <c r="H436" s="439" t="s">
        <v>1655</v>
      </c>
      <c r="I436" s="97" t="s">
        <v>1249</v>
      </c>
      <c r="J436" s="106" t="s">
        <v>1035</v>
      </c>
    </row>
    <row r="437" spans="1:10" ht="21">
      <c r="A437" s="6"/>
      <c r="B437" s="8"/>
      <c r="C437" s="8" t="s">
        <v>1246</v>
      </c>
      <c r="D437" s="8"/>
      <c r="E437" s="39"/>
      <c r="F437" s="39" t="s">
        <v>427</v>
      </c>
      <c r="G437" s="38"/>
      <c r="H437" s="179"/>
      <c r="I437" s="8" t="s">
        <v>1250</v>
      </c>
      <c r="J437" s="7"/>
    </row>
    <row r="438" spans="1:10" ht="21">
      <c r="A438" s="9"/>
      <c r="B438" s="10"/>
      <c r="C438" s="10" t="s">
        <v>1247</v>
      </c>
      <c r="D438" s="10"/>
      <c r="E438" s="82"/>
      <c r="F438" s="85"/>
      <c r="G438" s="85"/>
      <c r="H438" s="134"/>
      <c r="I438" s="10" t="s">
        <v>1251</v>
      </c>
      <c r="J438" s="83"/>
    </row>
    <row r="439" spans="1:10" ht="21">
      <c r="A439" s="6">
        <v>4</v>
      </c>
      <c r="B439" s="8" t="s">
        <v>1361</v>
      </c>
      <c r="C439" s="8" t="s">
        <v>1362</v>
      </c>
      <c r="D439" s="8" t="s">
        <v>1364</v>
      </c>
      <c r="E439" s="39"/>
      <c r="F439" s="38">
        <v>50000</v>
      </c>
      <c r="G439" s="38"/>
      <c r="H439" s="179" t="s">
        <v>1704</v>
      </c>
      <c r="I439" s="8" t="s">
        <v>1365</v>
      </c>
      <c r="J439" s="7" t="s">
        <v>1035</v>
      </c>
    </row>
    <row r="440" spans="1:10" ht="21">
      <c r="A440" s="6"/>
      <c r="B440" s="8"/>
      <c r="C440" s="8" t="s">
        <v>1363</v>
      </c>
      <c r="D440" s="8" t="s">
        <v>199</v>
      </c>
      <c r="E440" s="39"/>
      <c r="F440" s="38" t="s">
        <v>427</v>
      </c>
      <c r="G440" s="38"/>
      <c r="H440" s="179"/>
      <c r="I440" s="8" t="s">
        <v>1366</v>
      </c>
      <c r="J440" s="7"/>
    </row>
    <row r="441" spans="1:10" ht="21">
      <c r="A441" s="9"/>
      <c r="B441" s="10"/>
      <c r="C441" s="10"/>
      <c r="D441" s="10"/>
      <c r="E441" s="82"/>
      <c r="F441" s="82"/>
      <c r="G441" s="85"/>
      <c r="H441" s="134"/>
      <c r="I441" s="10"/>
      <c r="J441" s="83"/>
    </row>
    <row r="442" spans="1:10" ht="21">
      <c r="A442" s="6">
        <v>5</v>
      </c>
      <c r="B442" s="8" t="s">
        <v>588</v>
      </c>
      <c r="C442" s="8" t="s">
        <v>610</v>
      </c>
      <c r="D442" s="8" t="s">
        <v>714</v>
      </c>
      <c r="E442" s="39">
        <v>100000</v>
      </c>
      <c r="F442" s="39"/>
      <c r="G442" s="38"/>
      <c r="H442" s="179" t="s">
        <v>1705</v>
      </c>
      <c r="I442" s="8" t="s">
        <v>915</v>
      </c>
      <c r="J442" s="7" t="s">
        <v>1035</v>
      </c>
    </row>
    <row r="443" spans="1:10" ht="21">
      <c r="A443" s="6"/>
      <c r="B443" s="8" t="s">
        <v>589</v>
      </c>
      <c r="C443" s="8" t="s">
        <v>914</v>
      </c>
      <c r="D443" s="8" t="s">
        <v>196</v>
      </c>
      <c r="E443" s="38" t="s">
        <v>427</v>
      </c>
      <c r="F443" s="38"/>
      <c r="G443" s="38"/>
      <c r="H443" s="179"/>
      <c r="I443" s="8" t="s">
        <v>75</v>
      </c>
      <c r="J443" s="7"/>
    </row>
    <row r="444" spans="1:10" ht="21">
      <c r="A444" s="6"/>
      <c r="B444" s="8"/>
      <c r="C444" s="8"/>
      <c r="D444" s="8"/>
      <c r="E444" s="39"/>
      <c r="F444" s="39"/>
      <c r="G444" s="38"/>
      <c r="H444" s="134"/>
      <c r="I444" s="8"/>
      <c r="J444" s="7"/>
    </row>
    <row r="445" spans="1:10" ht="21">
      <c r="A445" s="22">
        <v>6</v>
      </c>
      <c r="B445" s="97" t="s">
        <v>197</v>
      </c>
      <c r="C445" s="97" t="s">
        <v>610</v>
      </c>
      <c r="D445" s="97" t="s">
        <v>714</v>
      </c>
      <c r="E445" s="243"/>
      <c r="F445" s="97"/>
      <c r="G445" s="98">
        <v>100000</v>
      </c>
      <c r="H445" s="179" t="s">
        <v>1705</v>
      </c>
      <c r="I445" s="97" t="s">
        <v>915</v>
      </c>
      <c r="J445" s="106" t="s">
        <v>1035</v>
      </c>
    </row>
    <row r="446" spans="1:10" ht="21">
      <c r="A446" s="6"/>
      <c r="B446" s="11" t="s">
        <v>123</v>
      </c>
      <c r="C446" s="8" t="s">
        <v>914</v>
      </c>
      <c r="D446" s="8" t="s">
        <v>196</v>
      </c>
      <c r="E446" s="363"/>
      <c r="F446" s="8"/>
      <c r="G446" s="38" t="s">
        <v>427</v>
      </c>
      <c r="H446" s="179"/>
      <c r="I446" s="8" t="s">
        <v>75</v>
      </c>
      <c r="J446" s="7"/>
    </row>
    <row r="447" spans="1:10" ht="21">
      <c r="A447" s="9"/>
      <c r="B447" s="10"/>
      <c r="C447" s="10" t="s">
        <v>913</v>
      </c>
      <c r="D447" s="10"/>
      <c r="E447" s="82"/>
      <c r="F447" s="82"/>
      <c r="G447" s="85"/>
      <c r="H447" s="134"/>
      <c r="I447" s="10"/>
      <c r="J447" s="83"/>
    </row>
    <row r="448" spans="1:10" ht="21">
      <c r="A448" s="22">
        <v>7</v>
      </c>
      <c r="B448" s="97" t="s">
        <v>198</v>
      </c>
      <c r="C448" s="97" t="s">
        <v>610</v>
      </c>
      <c r="D448" s="97" t="s">
        <v>714</v>
      </c>
      <c r="E448" s="98"/>
      <c r="F448" s="98"/>
      <c r="G448" s="98">
        <v>100000</v>
      </c>
      <c r="H448" s="179" t="s">
        <v>1705</v>
      </c>
      <c r="I448" s="97" t="s">
        <v>915</v>
      </c>
      <c r="J448" s="106" t="s">
        <v>1035</v>
      </c>
    </row>
    <row r="449" spans="1:10" ht="21">
      <c r="A449" s="6"/>
      <c r="B449" s="11" t="s">
        <v>123</v>
      </c>
      <c r="C449" s="8" t="s">
        <v>914</v>
      </c>
      <c r="D449" s="8" t="s">
        <v>196</v>
      </c>
      <c r="E449" s="39"/>
      <c r="F449" s="38"/>
      <c r="G449" s="38" t="s">
        <v>427</v>
      </c>
      <c r="H449" s="179"/>
      <c r="I449" s="8" t="s">
        <v>75</v>
      </c>
      <c r="J449" s="7"/>
    </row>
    <row r="450" spans="1:10" ht="21">
      <c r="A450" s="9"/>
      <c r="B450" s="10"/>
      <c r="C450" s="10" t="s">
        <v>913</v>
      </c>
      <c r="D450" s="10"/>
      <c r="E450" s="82"/>
      <c r="F450" s="82"/>
      <c r="G450" s="85"/>
      <c r="H450" s="134"/>
      <c r="I450" s="10"/>
      <c r="J450" s="83"/>
    </row>
    <row r="451" spans="1:10" s="34" customFormat="1" ht="21">
      <c r="A451" s="15"/>
      <c r="B451" s="12"/>
      <c r="C451" s="12"/>
      <c r="D451" s="12"/>
      <c r="E451" s="48"/>
      <c r="F451" s="48"/>
      <c r="G451" s="42"/>
      <c r="H451" s="179"/>
      <c r="I451" s="12"/>
      <c r="J451" s="52"/>
    </row>
    <row r="452" spans="1:10" ht="21">
      <c r="A452" s="22">
        <v>8</v>
      </c>
      <c r="B452" s="97" t="s">
        <v>1252</v>
      </c>
      <c r="C452" s="97" t="s">
        <v>332</v>
      </c>
      <c r="D452" s="97" t="s">
        <v>714</v>
      </c>
      <c r="E452" s="98">
        <v>100000</v>
      </c>
      <c r="F452" s="98"/>
      <c r="G452" s="99"/>
      <c r="H452" s="439" t="s">
        <v>1705</v>
      </c>
      <c r="I452" s="97" t="s">
        <v>915</v>
      </c>
      <c r="J452" s="106" t="s">
        <v>1035</v>
      </c>
    </row>
    <row r="453" spans="1:10" s="34" customFormat="1" ht="21">
      <c r="A453" s="6"/>
      <c r="B453" s="8" t="s">
        <v>1253</v>
      </c>
      <c r="C453" s="8" t="s">
        <v>333</v>
      </c>
      <c r="D453" s="8" t="s">
        <v>199</v>
      </c>
      <c r="E453" s="38" t="s">
        <v>427</v>
      </c>
      <c r="F453" s="38"/>
      <c r="G453" s="38"/>
      <c r="H453" s="179"/>
      <c r="I453" s="8" t="s">
        <v>334</v>
      </c>
      <c r="J453" s="7"/>
    </row>
    <row r="454" spans="1:10" s="34" customFormat="1" ht="21">
      <c r="A454" s="6"/>
      <c r="B454" s="8"/>
      <c r="C454" s="8"/>
      <c r="D454" s="8"/>
      <c r="E454" s="39"/>
      <c r="F454" s="39"/>
      <c r="G454" s="290"/>
      <c r="H454" s="47"/>
      <c r="I454" s="16" t="s">
        <v>335</v>
      </c>
      <c r="J454" s="7"/>
    </row>
    <row r="455" spans="1:10" s="34" customFormat="1" ht="21">
      <c r="A455" s="9"/>
      <c r="B455" s="10"/>
      <c r="C455" s="10"/>
      <c r="D455" s="10"/>
      <c r="E455" s="82"/>
      <c r="F455" s="82"/>
      <c r="G455" s="85"/>
      <c r="H455" s="308"/>
      <c r="I455" s="10"/>
      <c r="J455" s="83"/>
    </row>
    <row r="456" spans="1:10" ht="21">
      <c r="A456" s="22">
        <v>9</v>
      </c>
      <c r="B456" s="97" t="s">
        <v>1367</v>
      </c>
      <c r="C456" s="97" t="s">
        <v>1368</v>
      </c>
      <c r="D456" s="97" t="s">
        <v>1370</v>
      </c>
      <c r="E456" s="98"/>
      <c r="F456" s="98">
        <v>150000</v>
      </c>
      <c r="G456" s="98"/>
      <c r="H456" s="439" t="s">
        <v>1654</v>
      </c>
      <c r="I456" s="97" t="s">
        <v>1374</v>
      </c>
      <c r="J456" s="106" t="s">
        <v>1035</v>
      </c>
    </row>
    <row r="457" spans="1:10" ht="21">
      <c r="A457" s="6"/>
      <c r="B457" s="8"/>
      <c r="C457" s="8" t="s">
        <v>1369</v>
      </c>
      <c r="D457" s="8" t="s">
        <v>1371</v>
      </c>
      <c r="E457" s="39"/>
      <c r="F457" s="38" t="s">
        <v>427</v>
      </c>
      <c r="G457" s="38"/>
      <c r="H457" s="179"/>
      <c r="I457" s="8" t="s">
        <v>613</v>
      </c>
      <c r="J457" s="7" t="s">
        <v>1372</v>
      </c>
    </row>
    <row r="458" spans="1:10" ht="21">
      <c r="A458" s="9"/>
      <c r="B458" s="10"/>
      <c r="C458" s="10"/>
      <c r="D458" s="10" t="s">
        <v>713</v>
      </c>
      <c r="E458" s="82"/>
      <c r="F458" s="85"/>
      <c r="G458" s="85"/>
      <c r="H458" s="134"/>
      <c r="I458" s="10"/>
      <c r="J458" s="83" t="s">
        <v>1373</v>
      </c>
    </row>
    <row r="459" spans="1:10" ht="21">
      <c r="A459" s="22">
        <v>10</v>
      </c>
      <c r="B459" s="97" t="s">
        <v>1375</v>
      </c>
      <c r="C459" s="97" t="s">
        <v>1376</v>
      </c>
      <c r="D459" s="97" t="s">
        <v>1377</v>
      </c>
      <c r="E459" s="98"/>
      <c r="F459" s="98">
        <v>100000</v>
      </c>
      <c r="G459" s="98"/>
      <c r="H459" s="179" t="s">
        <v>1654</v>
      </c>
      <c r="I459" s="97" t="s">
        <v>1379</v>
      </c>
      <c r="J459" s="106" t="s">
        <v>1035</v>
      </c>
    </row>
    <row r="460" spans="1:10" ht="21">
      <c r="A460" s="6"/>
      <c r="B460" s="8"/>
      <c r="C460" s="8"/>
      <c r="D460" s="8" t="s">
        <v>1378</v>
      </c>
      <c r="E460" s="39"/>
      <c r="F460" s="38" t="s">
        <v>427</v>
      </c>
      <c r="G460" s="38"/>
      <c r="H460" s="179"/>
      <c r="I460" s="8"/>
      <c r="J460" s="7" t="s">
        <v>1372</v>
      </c>
    </row>
    <row r="461" spans="1:10" ht="21">
      <c r="A461" s="9"/>
      <c r="B461" s="10"/>
      <c r="C461" s="10"/>
      <c r="D461" s="10"/>
      <c r="E461" s="82"/>
      <c r="F461" s="82"/>
      <c r="G461" s="85"/>
      <c r="H461" s="134"/>
      <c r="I461" s="10"/>
      <c r="J461" s="83" t="s">
        <v>1373</v>
      </c>
    </row>
    <row r="462" spans="1:10" ht="21.75" customHeight="1">
      <c r="A462" s="22">
        <v>11</v>
      </c>
      <c r="B462" s="97" t="s">
        <v>722</v>
      </c>
      <c r="C462" s="97" t="s">
        <v>610</v>
      </c>
      <c r="D462" s="97" t="s">
        <v>611</v>
      </c>
      <c r="E462" s="98"/>
      <c r="F462" s="103"/>
      <c r="G462" s="99">
        <v>100000</v>
      </c>
      <c r="H462" s="179" t="s">
        <v>1654</v>
      </c>
      <c r="I462" s="97" t="s">
        <v>612</v>
      </c>
      <c r="J462" s="106" t="s">
        <v>1035</v>
      </c>
    </row>
    <row r="463" spans="1:10" ht="21.75" customHeight="1">
      <c r="A463" s="6"/>
      <c r="B463" s="11"/>
      <c r="C463" s="8" t="s">
        <v>914</v>
      </c>
      <c r="D463" s="8" t="s">
        <v>199</v>
      </c>
      <c r="E463" s="39"/>
      <c r="F463" s="12"/>
      <c r="G463" s="38" t="s">
        <v>427</v>
      </c>
      <c r="H463" s="179"/>
      <c r="I463" s="8" t="s">
        <v>613</v>
      </c>
      <c r="J463" s="7"/>
    </row>
    <row r="464" spans="1:10" ht="21.75" customHeight="1">
      <c r="A464" s="9"/>
      <c r="B464" s="86"/>
      <c r="C464" s="10" t="s">
        <v>913</v>
      </c>
      <c r="D464" s="10"/>
      <c r="E464" s="82"/>
      <c r="F464" s="85"/>
      <c r="G464" s="85"/>
      <c r="H464" s="134"/>
      <c r="I464" s="10"/>
      <c r="J464" s="83"/>
    </row>
    <row r="465" spans="1:10" ht="21.75" customHeight="1">
      <c r="A465" s="6">
        <v>12</v>
      </c>
      <c r="B465" s="8" t="s">
        <v>617</v>
      </c>
      <c r="C465" s="8" t="s">
        <v>618</v>
      </c>
      <c r="D465" s="8" t="s">
        <v>619</v>
      </c>
      <c r="E465" s="39">
        <v>50000</v>
      </c>
      <c r="F465" s="39"/>
      <c r="G465" s="38"/>
      <c r="H465" s="179" t="s">
        <v>1706</v>
      </c>
      <c r="I465" s="8" t="s">
        <v>621</v>
      </c>
      <c r="J465" s="7" t="s">
        <v>1035</v>
      </c>
    </row>
    <row r="466" spans="1:10" ht="21.75" customHeight="1">
      <c r="A466" s="6"/>
      <c r="B466" s="8" t="s">
        <v>1256</v>
      </c>
      <c r="C466" s="8" t="s">
        <v>613</v>
      </c>
      <c r="D466" s="8" t="s">
        <v>620</v>
      </c>
      <c r="E466" s="38" t="s">
        <v>427</v>
      </c>
      <c r="F466" s="38"/>
      <c r="G466" s="38"/>
      <c r="H466" s="179"/>
      <c r="I466" s="8" t="s">
        <v>622</v>
      </c>
      <c r="J466" s="7"/>
    </row>
    <row r="467" spans="1:10" ht="21.75" customHeight="1">
      <c r="A467" s="9"/>
      <c r="B467" s="10"/>
      <c r="C467" s="10"/>
      <c r="D467" s="10"/>
      <c r="E467" s="85"/>
      <c r="F467" s="85"/>
      <c r="G467" s="85"/>
      <c r="H467" s="134"/>
      <c r="I467" s="10"/>
      <c r="J467" s="83"/>
    </row>
    <row r="468" spans="1:10" ht="21.75" customHeight="1">
      <c r="A468" s="6">
        <v>13</v>
      </c>
      <c r="B468" s="8" t="s">
        <v>90</v>
      </c>
      <c r="C468" s="8" t="s">
        <v>92</v>
      </c>
      <c r="D468" s="8" t="s">
        <v>93</v>
      </c>
      <c r="E468" s="38">
        <v>200000</v>
      </c>
      <c r="F468" s="38"/>
      <c r="G468" s="38"/>
      <c r="H468" s="179" t="s">
        <v>1706</v>
      </c>
      <c r="I468" s="8" t="s">
        <v>216</v>
      </c>
      <c r="J468" s="7" t="s">
        <v>1035</v>
      </c>
    </row>
    <row r="469" spans="1:10" ht="21.75" customHeight="1">
      <c r="A469" s="6"/>
      <c r="B469" s="8" t="s">
        <v>91</v>
      </c>
      <c r="C469" s="8"/>
      <c r="D469" s="8" t="s">
        <v>1433</v>
      </c>
      <c r="E469" s="38" t="s">
        <v>427</v>
      </c>
      <c r="F469" s="38"/>
      <c r="G469" s="38"/>
      <c r="H469" s="179"/>
      <c r="I469" s="8"/>
      <c r="J469" s="7"/>
    </row>
    <row r="470" spans="1:10" ht="21.75" customHeight="1">
      <c r="A470" s="9"/>
      <c r="B470" s="10" t="s">
        <v>123</v>
      </c>
      <c r="C470" s="10"/>
      <c r="D470" s="10"/>
      <c r="E470" s="82"/>
      <c r="F470" s="85"/>
      <c r="G470" s="85"/>
      <c r="H470" s="134"/>
      <c r="I470" s="10"/>
      <c r="J470" s="83"/>
    </row>
    <row r="471" spans="1:10" ht="21.75" customHeight="1">
      <c r="A471" s="210"/>
      <c r="B471" s="453" t="s">
        <v>1567</v>
      </c>
      <c r="C471" s="454"/>
      <c r="D471" s="107"/>
      <c r="E471" s="108"/>
      <c r="F471" s="109"/>
      <c r="G471" s="109"/>
      <c r="H471" s="439"/>
      <c r="I471" s="110"/>
      <c r="J471" s="264"/>
    </row>
    <row r="472" spans="1:10" ht="21.75" customHeight="1">
      <c r="A472" s="210"/>
      <c r="B472" s="1" t="s">
        <v>1566</v>
      </c>
      <c r="C472" s="36"/>
      <c r="D472" s="68"/>
      <c r="E472" s="201"/>
      <c r="F472" s="211"/>
      <c r="G472" s="211"/>
      <c r="H472" s="179"/>
      <c r="I472" s="212"/>
      <c r="J472" s="264"/>
    </row>
    <row r="473" spans="1:10" ht="21.75" customHeight="1">
      <c r="A473" s="210"/>
      <c r="B473" s="1" t="s">
        <v>1616</v>
      </c>
      <c r="C473" s="36"/>
      <c r="D473" s="68"/>
      <c r="E473" s="201"/>
      <c r="F473" s="211"/>
      <c r="G473" s="211"/>
      <c r="H473" s="179"/>
      <c r="I473" s="212"/>
      <c r="J473" s="264"/>
    </row>
    <row r="474" spans="1:10" ht="21">
      <c r="A474" s="484"/>
      <c r="B474" s="58" t="s">
        <v>1622</v>
      </c>
      <c r="C474" s="49"/>
      <c r="D474" s="313"/>
      <c r="E474" s="314"/>
      <c r="F474" s="315"/>
      <c r="G474" s="315"/>
      <c r="H474" s="308"/>
      <c r="I474" s="316"/>
      <c r="J474" s="485"/>
    </row>
    <row r="475" spans="1:10" ht="63">
      <c r="A475" s="69">
        <v>1</v>
      </c>
      <c r="B475" s="63" t="s">
        <v>599</v>
      </c>
      <c r="C475" s="63" t="s">
        <v>600</v>
      </c>
      <c r="D475" s="63" t="s">
        <v>638</v>
      </c>
      <c r="E475" s="64">
        <v>50000</v>
      </c>
      <c r="F475" s="66"/>
      <c r="G475" s="66"/>
      <c r="H475" s="47" t="s">
        <v>1655</v>
      </c>
      <c r="I475" s="312" t="s">
        <v>602</v>
      </c>
      <c r="J475" s="60" t="s">
        <v>1035</v>
      </c>
    </row>
    <row r="476" spans="1:10" ht="42">
      <c r="A476" s="69"/>
      <c r="B476" s="63" t="s">
        <v>1555</v>
      </c>
      <c r="C476" s="63" t="s">
        <v>601</v>
      </c>
      <c r="D476" s="63" t="s">
        <v>601</v>
      </c>
      <c r="E476" s="64" t="s">
        <v>427</v>
      </c>
      <c r="F476" s="64"/>
      <c r="G476" s="64"/>
      <c r="H476" s="47"/>
      <c r="I476" s="62" t="s">
        <v>603</v>
      </c>
      <c r="J476" s="60"/>
    </row>
    <row r="477" spans="1:10" ht="21.75" customHeight="1">
      <c r="A477" s="94"/>
      <c r="B477" s="77" t="s">
        <v>590</v>
      </c>
      <c r="C477" s="77"/>
      <c r="D477" s="77"/>
      <c r="E477" s="78"/>
      <c r="F477" s="78"/>
      <c r="G477" s="78"/>
      <c r="H477" s="134"/>
      <c r="I477" s="80"/>
      <c r="J477" s="92"/>
    </row>
    <row r="478" spans="1:10" ht="21.75" customHeight="1">
      <c r="A478" s="207">
        <v>2</v>
      </c>
      <c r="B478" s="317" t="s">
        <v>1053</v>
      </c>
      <c r="C478" s="100" t="s">
        <v>288</v>
      </c>
      <c r="D478" s="100" t="s">
        <v>1270</v>
      </c>
      <c r="E478" s="205">
        <v>60000</v>
      </c>
      <c r="F478" s="205"/>
      <c r="G478" s="205"/>
      <c r="H478" s="129" t="s">
        <v>1655</v>
      </c>
      <c r="I478" s="204" t="s">
        <v>293</v>
      </c>
      <c r="J478" s="96" t="s">
        <v>1035</v>
      </c>
    </row>
    <row r="479" spans="1:10" ht="21.75" customHeight="1">
      <c r="A479" s="69"/>
      <c r="B479" s="318" t="s">
        <v>1054</v>
      </c>
      <c r="C479" s="63" t="s">
        <v>289</v>
      </c>
      <c r="D479" s="63" t="s">
        <v>1271</v>
      </c>
      <c r="E479" s="64" t="s">
        <v>427</v>
      </c>
      <c r="F479" s="64"/>
      <c r="G479" s="64"/>
      <c r="H479" s="47"/>
      <c r="I479" s="62" t="s">
        <v>1272</v>
      </c>
      <c r="J479" s="60"/>
    </row>
    <row r="480" spans="1:10" ht="21.75" customHeight="1">
      <c r="A480" s="94"/>
      <c r="B480" s="286"/>
      <c r="C480" s="77"/>
      <c r="D480" s="77"/>
      <c r="E480" s="78"/>
      <c r="F480" s="78"/>
      <c r="G480" s="78"/>
      <c r="H480" s="134"/>
      <c r="I480" s="80"/>
      <c r="J480" s="92"/>
    </row>
    <row r="481" spans="1:10" ht="23.25" customHeight="1">
      <c r="A481" s="207">
        <v>3</v>
      </c>
      <c r="B481" s="100" t="s">
        <v>1029</v>
      </c>
      <c r="C481" s="100" t="s">
        <v>1274</v>
      </c>
      <c r="D481" s="100" t="s">
        <v>1718</v>
      </c>
      <c r="E481" s="205">
        <v>40000</v>
      </c>
      <c r="F481" s="205"/>
      <c r="G481" s="205"/>
      <c r="H481" s="129" t="s">
        <v>1655</v>
      </c>
      <c r="I481" s="100" t="s">
        <v>1276</v>
      </c>
      <c r="J481" s="96" t="s">
        <v>1026</v>
      </c>
    </row>
    <row r="482" spans="1:10" ht="21">
      <c r="A482" s="69"/>
      <c r="B482" s="63" t="s">
        <v>1352</v>
      </c>
      <c r="C482" s="63" t="s">
        <v>1275</v>
      </c>
      <c r="D482" s="63" t="s">
        <v>1719</v>
      </c>
      <c r="E482" s="64" t="s">
        <v>427</v>
      </c>
      <c r="F482" s="64"/>
      <c r="G482" s="64"/>
      <c r="H482" s="47"/>
      <c r="I482" s="63" t="s">
        <v>1277</v>
      </c>
      <c r="J482" s="60" t="s">
        <v>1027</v>
      </c>
    </row>
    <row r="483" spans="1:10" s="34" customFormat="1" ht="21">
      <c r="A483" s="94"/>
      <c r="B483" s="77"/>
      <c r="C483" s="77"/>
      <c r="D483" s="77"/>
      <c r="E483" s="78"/>
      <c r="F483" s="78"/>
      <c r="G483" s="78"/>
      <c r="H483" s="134"/>
      <c r="I483" s="77"/>
      <c r="J483" s="92" t="s">
        <v>1273</v>
      </c>
    </row>
    <row r="484" spans="1:10" ht="21">
      <c r="A484" s="207">
        <v>4</v>
      </c>
      <c r="B484" s="317" t="s">
        <v>2126</v>
      </c>
      <c r="C484" s="100" t="s">
        <v>1692</v>
      </c>
      <c r="D484" s="100" t="s">
        <v>1694</v>
      </c>
      <c r="E484" s="205">
        <v>100000</v>
      </c>
      <c r="F484" s="205"/>
      <c r="G484" s="205"/>
      <c r="H484" s="129" t="s">
        <v>1691</v>
      </c>
      <c r="I484" s="100" t="s">
        <v>1696</v>
      </c>
      <c r="J484" s="96" t="s">
        <v>1026</v>
      </c>
    </row>
    <row r="485" spans="1:10" ht="24" customHeight="1">
      <c r="A485" s="69"/>
      <c r="B485" s="63" t="s">
        <v>2127</v>
      </c>
      <c r="C485" s="63" t="s">
        <v>1693</v>
      </c>
      <c r="D485" s="63" t="s">
        <v>1695</v>
      </c>
      <c r="E485" s="64" t="s">
        <v>427</v>
      </c>
      <c r="F485" s="64"/>
      <c r="G485" s="64"/>
      <c r="H485" s="47"/>
      <c r="I485" s="63" t="s">
        <v>1697</v>
      </c>
      <c r="J485" s="60"/>
    </row>
    <row r="486" spans="1:10" ht="21">
      <c r="A486" s="94"/>
      <c r="B486" s="77"/>
      <c r="C486" s="77"/>
      <c r="D486" s="77"/>
      <c r="E486" s="78"/>
      <c r="F486" s="78"/>
      <c r="G486" s="78"/>
      <c r="H486" s="134"/>
      <c r="I486" s="77"/>
      <c r="J486" s="92"/>
    </row>
    <row r="487" spans="1:10" ht="21.75" customHeight="1">
      <c r="A487" s="6">
        <v>5</v>
      </c>
      <c r="B487" s="13" t="s">
        <v>255</v>
      </c>
      <c r="C487" s="13" t="s">
        <v>1437</v>
      </c>
      <c r="D487" s="8" t="s">
        <v>260</v>
      </c>
      <c r="E487" s="39">
        <v>15000</v>
      </c>
      <c r="F487" s="44"/>
      <c r="G487" s="44"/>
      <c r="H487" s="47" t="s">
        <v>1691</v>
      </c>
      <c r="I487" s="13" t="s">
        <v>411</v>
      </c>
      <c r="J487" s="8" t="s">
        <v>1035</v>
      </c>
    </row>
    <row r="488" spans="1:10" ht="21.75" customHeight="1">
      <c r="A488" s="6"/>
      <c r="B488" s="8" t="s">
        <v>256</v>
      </c>
      <c r="C488" s="8" t="s">
        <v>258</v>
      </c>
      <c r="D488" s="292" t="s">
        <v>261</v>
      </c>
      <c r="E488" s="39" t="s">
        <v>427</v>
      </c>
      <c r="F488" s="348"/>
      <c r="G488" s="39"/>
      <c r="H488" s="179"/>
      <c r="I488" s="13" t="s">
        <v>412</v>
      </c>
      <c r="J488" s="13"/>
    </row>
    <row r="489" spans="1:10" ht="21.75" customHeight="1">
      <c r="A489" s="6"/>
      <c r="B489" s="8" t="s">
        <v>257</v>
      </c>
      <c r="C489" s="8" t="s">
        <v>259</v>
      </c>
      <c r="D489" s="8" t="s">
        <v>262</v>
      </c>
      <c r="E489" s="43"/>
      <c r="F489" s="38"/>
      <c r="G489" s="44"/>
      <c r="H489" s="179"/>
      <c r="I489" s="13"/>
      <c r="J489" s="13"/>
    </row>
    <row r="490" spans="1:10" ht="21">
      <c r="A490" s="6"/>
      <c r="B490" s="8" t="s">
        <v>1063</v>
      </c>
      <c r="C490" s="8"/>
      <c r="D490" s="8"/>
      <c r="E490" s="39"/>
      <c r="F490" s="38"/>
      <c r="G490" s="44"/>
      <c r="H490" s="47"/>
      <c r="I490" s="63"/>
      <c r="J490" s="60"/>
    </row>
    <row r="491" spans="1:10" ht="21">
      <c r="A491" s="9"/>
      <c r="B491" s="10" t="s">
        <v>1064</v>
      </c>
      <c r="C491" s="10"/>
      <c r="D491" s="10"/>
      <c r="E491" s="82"/>
      <c r="F491" s="85"/>
      <c r="G491" s="89"/>
      <c r="H491" s="134"/>
      <c r="I491" s="77"/>
      <c r="J491" s="92"/>
    </row>
    <row r="492" spans="1:10" ht="63">
      <c r="A492" s="111">
        <v>6</v>
      </c>
      <c r="B492" s="100" t="s">
        <v>1337</v>
      </c>
      <c r="C492" s="100" t="s">
        <v>1107</v>
      </c>
      <c r="D492" s="100" t="s">
        <v>1108</v>
      </c>
      <c r="E492" s="205">
        <v>2500000</v>
      </c>
      <c r="F492" s="101"/>
      <c r="G492" s="101"/>
      <c r="H492" s="129"/>
      <c r="I492" s="204" t="s">
        <v>1110</v>
      </c>
      <c r="J492" s="214" t="s">
        <v>1035</v>
      </c>
    </row>
    <row r="493" spans="1:10" ht="42">
      <c r="A493" s="61"/>
      <c r="B493" s="67" t="s">
        <v>1121</v>
      </c>
      <c r="C493" s="63"/>
      <c r="D493" s="63" t="s">
        <v>1109</v>
      </c>
      <c r="E493" s="64" t="s">
        <v>427</v>
      </c>
      <c r="F493" s="64"/>
      <c r="G493" s="64"/>
      <c r="H493" s="47"/>
      <c r="I493" s="62"/>
      <c r="J493" s="67" t="s">
        <v>1121</v>
      </c>
    </row>
    <row r="494" spans="1:10" ht="42">
      <c r="A494" s="61"/>
      <c r="B494" s="62"/>
      <c r="C494" s="62"/>
      <c r="D494" s="62" t="s">
        <v>1111</v>
      </c>
      <c r="E494" s="64" t="s">
        <v>1121</v>
      </c>
      <c r="F494" s="65"/>
      <c r="G494" s="65"/>
      <c r="H494" s="47"/>
      <c r="I494" s="62"/>
      <c r="J494" s="67"/>
    </row>
    <row r="495" spans="1:10" ht="21">
      <c r="A495" s="76"/>
      <c r="B495" s="80"/>
      <c r="C495" s="80"/>
      <c r="D495" s="80" t="s">
        <v>1112</v>
      </c>
      <c r="E495" s="78"/>
      <c r="F495" s="91"/>
      <c r="G495" s="91"/>
      <c r="H495" s="134"/>
      <c r="I495" s="80"/>
      <c r="J495" s="93"/>
    </row>
    <row r="496" spans="1:10" ht="42">
      <c r="A496" s="111">
        <v>7</v>
      </c>
      <c r="B496" s="100" t="s">
        <v>1338</v>
      </c>
      <c r="C496" s="100" t="s">
        <v>1113</v>
      </c>
      <c r="D496" s="100" t="s">
        <v>1114</v>
      </c>
      <c r="E496" s="205">
        <v>400000</v>
      </c>
      <c r="F496" s="101"/>
      <c r="G496" s="101"/>
      <c r="H496" s="439" t="s">
        <v>1714</v>
      </c>
      <c r="I496" s="204" t="s">
        <v>1115</v>
      </c>
      <c r="J496" s="214" t="s">
        <v>1035</v>
      </c>
    </row>
    <row r="497" spans="1:10" ht="42">
      <c r="A497" s="61"/>
      <c r="B497" s="67" t="s">
        <v>1121</v>
      </c>
      <c r="C497" s="63"/>
      <c r="D497" s="63" t="s">
        <v>1109</v>
      </c>
      <c r="E497" s="64" t="s">
        <v>427</v>
      </c>
      <c r="F497" s="64"/>
      <c r="G497" s="64"/>
      <c r="H497" s="179" t="s">
        <v>1715</v>
      </c>
      <c r="I497" s="62"/>
      <c r="J497" s="67" t="s">
        <v>1121</v>
      </c>
    </row>
    <row r="498" spans="1:10" ht="42">
      <c r="A498" s="61"/>
      <c r="B498" s="62"/>
      <c r="C498" s="62"/>
      <c r="D498" s="62" t="s">
        <v>1111</v>
      </c>
      <c r="E498" s="64" t="s">
        <v>1121</v>
      </c>
      <c r="F498" s="65"/>
      <c r="G498" s="65"/>
      <c r="H498" s="179"/>
      <c r="I498" s="62"/>
      <c r="J498" s="67"/>
    </row>
    <row r="499" spans="1:10" ht="21">
      <c r="A499" s="76"/>
      <c r="B499" s="80"/>
      <c r="C499" s="80"/>
      <c r="D499" s="80" t="s">
        <v>1112</v>
      </c>
      <c r="E499" s="78"/>
      <c r="F499" s="91"/>
      <c r="G499" s="91"/>
      <c r="H499" s="134"/>
      <c r="I499" s="80"/>
      <c r="J499" s="93"/>
    </row>
    <row r="500" spans="1:10" ht="63">
      <c r="A500" s="61">
        <v>8</v>
      </c>
      <c r="B500" s="63" t="s">
        <v>1339</v>
      </c>
      <c r="C500" s="63" t="s">
        <v>1116</v>
      </c>
      <c r="D500" s="63" t="s">
        <v>1117</v>
      </c>
      <c r="E500" s="64">
        <v>30000</v>
      </c>
      <c r="F500" s="66"/>
      <c r="G500" s="66"/>
      <c r="H500" s="179" t="s">
        <v>1714</v>
      </c>
      <c r="I500" s="62" t="s">
        <v>1110</v>
      </c>
      <c r="J500" s="67" t="s">
        <v>1035</v>
      </c>
    </row>
    <row r="501" spans="1:10" ht="21">
      <c r="A501" s="61"/>
      <c r="B501" s="63"/>
      <c r="C501" s="63"/>
      <c r="D501" s="63" t="s">
        <v>1118</v>
      </c>
      <c r="E501" s="64" t="s">
        <v>427</v>
      </c>
      <c r="F501" s="64"/>
      <c r="G501" s="64"/>
      <c r="H501" s="179" t="s">
        <v>1715</v>
      </c>
      <c r="I501" s="62"/>
      <c r="J501" s="67"/>
    </row>
    <row r="502" spans="1:10" ht="42">
      <c r="A502" s="61"/>
      <c r="B502" s="62"/>
      <c r="C502" s="62"/>
      <c r="D502" s="62" t="s">
        <v>1119</v>
      </c>
      <c r="E502" s="64"/>
      <c r="F502" s="65"/>
      <c r="G502" s="65"/>
      <c r="H502" s="179"/>
      <c r="I502" s="62"/>
      <c r="J502" s="67"/>
    </row>
    <row r="503" spans="1:10" ht="21">
      <c r="A503" s="76"/>
      <c r="B503" s="80"/>
      <c r="C503" s="80"/>
      <c r="D503" s="80" t="s">
        <v>1120</v>
      </c>
      <c r="E503" s="78"/>
      <c r="F503" s="91"/>
      <c r="G503" s="91"/>
      <c r="H503" s="134"/>
      <c r="I503" s="80"/>
      <c r="J503" s="93"/>
    </row>
    <row r="504" spans="1:10" ht="63">
      <c r="A504" s="207">
        <v>9</v>
      </c>
      <c r="B504" s="100" t="s">
        <v>1553</v>
      </c>
      <c r="C504" s="100" t="s">
        <v>630</v>
      </c>
      <c r="D504" s="100" t="s">
        <v>632</v>
      </c>
      <c r="E504" s="205">
        <v>50000</v>
      </c>
      <c r="F504" s="205"/>
      <c r="G504" s="205"/>
      <c r="H504" s="179" t="s">
        <v>1663</v>
      </c>
      <c r="I504" s="204" t="s">
        <v>634</v>
      </c>
      <c r="J504" s="214" t="s">
        <v>1035</v>
      </c>
    </row>
    <row r="505" spans="1:10" ht="21">
      <c r="A505" s="94"/>
      <c r="B505" s="77" t="s">
        <v>1554</v>
      </c>
      <c r="C505" s="77" t="s">
        <v>631</v>
      </c>
      <c r="D505" s="77" t="s">
        <v>633</v>
      </c>
      <c r="E505" s="78" t="s">
        <v>427</v>
      </c>
      <c r="F505" s="78"/>
      <c r="G505" s="78"/>
      <c r="H505" s="134"/>
      <c r="I505" s="80" t="s">
        <v>635</v>
      </c>
      <c r="J505" s="92"/>
    </row>
    <row r="506" spans="1:10" ht="42">
      <c r="A506" s="111">
        <v>10</v>
      </c>
      <c r="B506" s="204" t="s">
        <v>1104</v>
      </c>
      <c r="C506" s="204" t="s">
        <v>568</v>
      </c>
      <c r="D506" s="204" t="s">
        <v>570</v>
      </c>
      <c r="E506" s="205">
        <v>50000</v>
      </c>
      <c r="F506" s="206"/>
      <c r="G506" s="206"/>
      <c r="H506" s="179" t="s">
        <v>1663</v>
      </c>
      <c r="I506" s="204" t="s">
        <v>1105</v>
      </c>
      <c r="J506" s="214" t="s">
        <v>1035</v>
      </c>
    </row>
    <row r="507" spans="1:10" ht="21.75" customHeight="1">
      <c r="A507" s="61"/>
      <c r="B507" s="62"/>
      <c r="C507" s="62" t="s">
        <v>569</v>
      </c>
      <c r="D507" s="62" t="s">
        <v>199</v>
      </c>
      <c r="E507" s="64" t="s">
        <v>427</v>
      </c>
      <c r="F507" s="65"/>
      <c r="G507" s="65"/>
      <c r="H507" s="179"/>
      <c r="I507" s="62" t="s">
        <v>1106</v>
      </c>
      <c r="J507" s="67"/>
    </row>
    <row r="508" spans="1:10" ht="21.75" customHeight="1">
      <c r="A508" s="61"/>
      <c r="B508" s="62"/>
      <c r="C508" s="62"/>
      <c r="D508" s="62"/>
      <c r="E508" s="64"/>
      <c r="F508" s="65"/>
      <c r="G508" s="65"/>
      <c r="H508" s="179"/>
      <c r="I508" s="62" t="s">
        <v>1438</v>
      </c>
      <c r="J508" s="67"/>
    </row>
    <row r="509" spans="1:10" ht="21">
      <c r="A509" s="76"/>
      <c r="B509" s="80"/>
      <c r="C509" s="80"/>
      <c r="D509" s="80"/>
      <c r="E509" s="78"/>
      <c r="F509" s="91"/>
      <c r="G509" s="91"/>
      <c r="H509" s="308"/>
      <c r="I509" s="80" t="s">
        <v>1014</v>
      </c>
      <c r="J509" s="93"/>
    </row>
    <row r="510" spans="1:10" ht="21.75" customHeight="1">
      <c r="A510" s="111">
        <v>11</v>
      </c>
      <c r="B510" s="204" t="s">
        <v>1858</v>
      </c>
      <c r="C510" s="204" t="s">
        <v>1860</v>
      </c>
      <c r="D510" s="204" t="s">
        <v>1862</v>
      </c>
      <c r="E510" s="205">
        <v>15000</v>
      </c>
      <c r="F510" s="206"/>
      <c r="G510" s="206"/>
      <c r="H510" s="439" t="s">
        <v>1663</v>
      </c>
      <c r="I510" s="204" t="s">
        <v>1864</v>
      </c>
      <c r="J510" s="214" t="s">
        <v>1035</v>
      </c>
    </row>
    <row r="511" spans="1:10" ht="21.75" customHeight="1">
      <c r="A511" s="61"/>
      <c r="B511" s="62" t="s">
        <v>1859</v>
      </c>
      <c r="C511" s="62" t="s">
        <v>1861</v>
      </c>
      <c r="D511" s="62" t="s">
        <v>1863</v>
      </c>
      <c r="E511" s="64" t="s">
        <v>1624</v>
      </c>
      <c r="F511" s="65"/>
      <c r="G511" s="65"/>
      <c r="H511" s="179"/>
      <c r="I511" s="62" t="s">
        <v>1865</v>
      </c>
      <c r="J511" s="67"/>
    </row>
    <row r="512" spans="1:10" s="34" customFormat="1" ht="21.75" customHeight="1">
      <c r="A512" s="76"/>
      <c r="B512" s="80"/>
      <c r="C512" s="80"/>
      <c r="D512" s="80"/>
      <c r="E512" s="78"/>
      <c r="F512" s="91"/>
      <c r="G512" s="91"/>
      <c r="H512" s="134"/>
      <c r="I512" s="80"/>
      <c r="J512" s="93"/>
    </row>
    <row r="513" spans="1:10" ht="21.75" customHeight="1">
      <c r="A513" s="111">
        <v>12</v>
      </c>
      <c r="B513" s="204" t="s">
        <v>1915</v>
      </c>
      <c r="C513" s="204" t="s">
        <v>1918</v>
      </c>
      <c r="D513" s="204" t="s">
        <v>1919</v>
      </c>
      <c r="E513" s="205">
        <v>100000</v>
      </c>
      <c r="F513" s="206"/>
      <c r="G513" s="206"/>
      <c r="H513" s="439" t="s">
        <v>1663</v>
      </c>
      <c r="I513" s="204" t="s">
        <v>1921</v>
      </c>
      <c r="J513" s="214" t="s">
        <v>1035</v>
      </c>
    </row>
    <row r="514" spans="1:10" ht="21.75" customHeight="1">
      <c r="A514" s="61"/>
      <c r="B514" s="62" t="s">
        <v>1916</v>
      </c>
      <c r="C514" s="62"/>
      <c r="D514" s="62" t="s">
        <v>1920</v>
      </c>
      <c r="E514" s="64" t="s">
        <v>1624</v>
      </c>
      <c r="F514" s="65"/>
      <c r="G514" s="65"/>
      <c r="H514" s="179"/>
      <c r="I514" s="62" t="s">
        <v>1922</v>
      </c>
      <c r="J514" s="67" t="s">
        <v>1451</v>
      </c>
    </row>
    <row r="515" spans="1:10" ht="21.75" customHeight="1">
      <c r="A515" s="76"/>
      <c r="B515" s="80" t="s">
        <v>1917</v>
      </c>
      <c r="C515" s="80"/>
      <c r="D515" s="80"/>
      <c r="E515" s="78"/>
      <c r="F515" s="91"/>
      <c r="G515" s="91"/>
      <c r="H515" s="134"/>
      <c r="I515" s="80"/>
      <c r="J515" s="93"/>
    </row>
    <row r="516" spans="1:10" ht="21.75" customHeight="1">
      <c r="A516" s="268"/>
      <c r="B516" s="1" t="s">
        <v>1567</v>
      </c>
      <c r="C516" s="454"/>
      <c r="D516" s="107"/>
      <c r="E516" s="108"/>
      <c r="F516" s="108"/>
      <c r="G516" s="108"/>
      <c r="H516" s="439"/>
      <c r="I516" s="107"/>
      <c r="J516" s="213"/>
    </row>
    <row r="517" spans="1:10" ht="21.75" customHeight="1">
      <c r="A517" s="268"/>
      <c r="B517" s="1" t="s">
        <v>1566</v>
      </c>
      <c r="C517" s="36"/>
      <c r="D517" s="68"/>
      <c r="E517" s="201"/>
      <c r="F517" s="201"/>
      <c r="G517" s="201"/>
      <c r="H517" s="179"/>
      <c r="I517" s="68"/>
      <c r="J517" s="213"/>
    </row>
    <row r="518" spans="1:10" ht="21.75" customHeight="1">
      <c r="A518" s="268"/>
      <c r="B518" s="1" t="s">
        <v>1616</v>
      </c>
      <c r="C518" s="36"/>
      <c r="D518" s="68"/>
      <c r="E518" s="201"/>
      <c r="F518" s="201"/>
      <c r="G518" s="201"/>
      <c r="H518" s="179"/>
      <c r="I518" s="68"/>
      <c r="J518" s="213"/>
    </row>
    <row r="519" spans="1:10" ht="21">
      <c r="A519" s="476"/>
      <c r="B519" s="58" t="s">
        <v>1621</v>
      </c>
      <c r="C519" s="49"/>
      <c r="D519" s="313"/>
      <c r="E519" s="314"/>
      <c r="F519" s="314"/>
      <c r="G519" s="314"/>
      <c r="H519" s="308"/>
      <c r="I519" s="313"/>
      <c r="J519" s="477"/>
    </row>
    <row r="520" spans="1:10" s="34" customFormat="1" ht="21">
      <c r="A520" s="61">
        <v>1</v>
      </c>
      <c r="B520" s="63" t="s">
        <v>881</v>
      </c>
      <c r="C520" s="63" t="s">
        <v>882</v>
      </c>
      <c r="D520" s="63" t="s">
        <v>884</v>
      </c>
      <c r="E520" s="64">
        <v>300000</v>
      </c>
      <c r="F520" s="66"/>
      <c r="G520" s="66"/>
      <c r="H520" s="47" t="s">
        <v>1655</v>
      </c>
      <c r="I520" s="319" t="s">
        <v>887</v>
      </c>
      <c r="J520" s="61"/>
    </row>
    <row r="521" spans="1:10" s="34" customFormat="1" ht="21">
      <c r="A521" s="61"/>
      <c r="B521" s="63" t="s">
        <v>368</v>
      </c>
      <c r="C521" s="63" t="s">
        <v>883</v>
      </c>
      <c r="D521" s="63" t="s">
        <v>885</v>
      </c>
      <c r="E521" s="64" t="s">
        <v>427</v>
      </c>
      <c r="F521" s="64"/>
      <c r="G521" s="64"/>
      <c r="H521" s="47"/>
      <c r="I521" s="63" t="s">
        <v>888</v>
      </c>
      <c r="J521" s="74"/>
    </row>
    <row r="522" spans="1:10" s="34" customFormat="1" ht="21">
      <c r="A522" s="61"/>
      <c r="B522" s="63" t="s">
        <v>369</v>
      </c>
      <c r="C522" s="63"/>
      <c r="D522" s="63" t="s">
        <v>886</v>
      </c>
      <c r="E522" s="64"/>
      <c r="F522" s="66"/>
      <c r="G522" s="66"/>
      <c r="H522" s="134"/>
      <c r="I522" s="63"/>
      <c r="J522" s="81"/>
    </row>
    <row r="523" spans="1:10" s="34" customFormat="1" ht="21">
      <c r="A523" s="111">
        <v>2</v>
      </c>
      <c r="B523" s="317" t="s">
        <v>1866</v>
      </c>
      <c r="C523" s="100" t="s">
        <v>1868</v>
      </c>
      <c r="D523" s="100" t="s">
        <v>1870</v>
      </c>
      <c r="E523" s="205">
        <v>80000</v>
      </c>
      <c r="F523" s="101"/>
      <c r="G523" s="101"/>
      <c r="H523" s="129" t="s">
        <v>1655</v>
      </c>
      <c r="I523" s="100" t="s">
        <v>1291</v>
      </c>
      <c r="J523" s="100" t="s">
        <v>1046</v>
      </c>
    </row>
    <row r="524" spans="1:10" ht="21">
      <c r="A524" s="76"/>
      <c r="B524" s="323" t="s">
        <v>1867</v>
      </c>
      <c r="C524" s="77" t="s">
        <v>1869</v>
      </c>
      <c r="D524" s="77"/>
      <c r="E524" s="78" t="s">
        <v>427</v>
      </c>
      <c r="F524" s="79"/>
      <c r="G524" s="79"/>
      <c r="H524" s="134"/>
      <c r="I524" s="77" t="s">
        <v>1292</v>
      </c>
      <c r="J524" s="81"/>
    </row>
    <row r="525" spans="1:10" ht="21">
      <c r="A525" s="111">
        <v>3</v>
      </c>
      <c r="B525" s="317" t="s">
        <v>2055</v>
      </c>
      <c r="C525" s="100" t="s">
        <v>1293</v>
      </c>
      <c r="D525" s="100" t="s">
        <v>1290</v>
      </c>
      <c r="E525" s="205">
        <v>40000</v>
      </c>
      <c r="F525" s="101"/>
      <c r="G525" s="101"/>
      <c r="H525" s="129" t="s">
        <v>1655</v>
      </c>
      <c r="I525" s="100" t="s">
        <v>1295</v>
      </c>
      <c r="J525" s="208" t="s">
        <v>1046</v>
      </c>
    </row>
    <row r="526" spans="1:10" ht="21">
      <c r="A526" s="76"/>
      <c r="B526" s="323"/>
      <c r="C526" s="77" t="s">
        <v>1294</v>
      </c>
      <c r="D526" s="77" t="s">
        <v>1619</v>
      </c>
      <c r="E526" s="78" t="s">
        <v>427</v>
      </c>
      <c r="F526" s="79"/>
      <c r="G526" s="79"/>
      <c r="H526" s="134"/>
      <c r="I526" s="77" t="s">
        <v>1296</v>
      </c>
      <c r="J526" s="81"/>
    </row>
    <row r="527" spans="1:10" ht="21">
      <c r="A527" s="111">
        <v>4</v>
      </c>
      <c r="B527" s="317" t="s">
        <v>1045</v>
      </c>
      <c r="C527" s="100" t="s">
        <v>1297</v>
      </c>
      <c r="D527" s="100" t="s">
        <v>1290</v>
      </c>
      <c r="E527" s="205">
        <v>30000</v>
      </c>
      <c r="F527" s="101"/>
      <c r="G527" s="101"/>
      <c r="H527" s="129" t="s">
        <v>1655</v>
      </c>
      <c r="I527" s="100" t="s">
        <v>1298</v>
      </c>
      <c r="J527" s="208" t="s">
        <v>1046</v>
      </c>
    </row>
    <row r="528" spans="1:10" ht="21">
      <c r="A528" s="61"/>
      <c r="B528" s="318" t="s">
        <v>1563</v>
      </c>
      <c r="C528" s="63" t="s">
        <v>1299</v>
      </c>
      <c r="D528" s="63" t="s">
        <v>1112</v>
      </c>
      <c r="E528" s="64" t="s">
        <v>427</v>
      </c>
      <c r="F528" s="66"/>
      <c r="G528" s="66"/>
      <c r="H528" s="47"/>
      <c r="I528" s="63" t="s">
        <v>1301</v>
      </c>
      <c r="J528" s="74"/>
    </row>
    <row r="529" spans="1:10" ht="21">
      <c r="A529" s="76"/>
      <c r="B529" s="323"/>
      <c r="C529" s="77" t="s">
        <v>1300</v>
      </c>
      <c r="D529" s="77"/>
      <c r="E529" s="78"/>
      <c r="F529" s="79"/>
      <c r="G529" s="79"/>
      <c r="H529" s="134"/>
      <c r="I529" s="77" t="s">
        <v>1302</v>
      </c>
      <c r="J529" s="81"/>
    </row>
    <row r="530" spans="1:10" ht="21">
      <c r="A530" s="111">
        <v>5</v>
      </c>
      <c r="B530" s="317" t="s">
        <v>1047</v>
      </c>
      <c r="C530" s="100" t="s">
        <v>1303</v>
      </c>
      <c r="D530" s="100" t="s">
        <v>1290</v>
      </c>
      <c r="E530" s="205">
        <v>40000</v>
      </c>
      <c r="F530" s="101"/>
      <c r="G530" s="101"/>
      <c r="H530" s="47" t="s">
        <v>1655</v>
      </c>
      <c r="I530" s="100" t="s">
        <v>1305</v>
      </c>
      <c r="J530" s="208" t="s">
        <v>1046</v>
      </c>
    </row>
    <row r="531" spans="1:10" ht="21">
      <c r="A531" s="61"/>
      <c r="B531" s="318" t="s">
        <v>2056</v>
      </c>
      <c r="C531" s="63" t="s">
        <v>1304</v>
      </c>
      <c r="D531" s="63" t="s">
        <v>1619</v>
      </c>
      <c r="E531" s="64" t="s">
        <v>427</v>
      </c>
      <c r="F531" s="66"/>
      <c r="G531" s="66"/>
      <c r="H531" s="47"/>
      <c r="I531" s="63" t="s">
        <v>1306</v>
      </c>
      <c r="J531" s="74"/>
    </row>
    <row r="532" spans="1:10" ht="21">
      <c r="A532" s="76"/>
      <c r="B532" s="323"/>
      <c r="C532" s="77"/>
      <c r="D532" s="77"/>
      <c r="E532" s="78"/>
      <c r="F532" s="79"/>
      <c r="G532" s="79"/>
      <c r="H532" s="134"/>
      <c r="I532" s="77"/>
      <c r="J532" s="81"/>
    </row>
    <row r="533" spans="1:10" ht="21">
      <c r="A533" s="111">
        <v>6</v>
      </c>
      <c r="B533" s="317" t="s">
        <v>1048</v>
      </c>
      <c r="C533" s="100" t="s">
        <v>1307</v>
      </c>
      <c r="D533" s="100" t="s">
        <v>1290</v>
      </c>
      <c r="E533" s="205">
        <v>50000</v>
      </c>
      <c r="F533" s="101"/>
      <c r="G533" s="101"/>
      <c r="H533" s="47" t="s">
        <v>1655</v>
      </c>
      <c r="I533" s="320" t="s">
        <v>1309</v>
      </c>
      <c r="J533" s="74" t="s">
        <v>1046</v>
      </c>
    </row>
    <row r="534" spans="1:10" ht="21">
      <c r="A534" s="61"/>
      <c r="B534" s="318" t="s">
        <v>1049</v>
      </c>
      <c r="C534" s="63" t="s">
        <v>1308</v>
      </c>
      <c r="D534" s="63" t="s">
        <v>1619</v>
      </c>
      <c r="E534" s="64" t="s">
        <v>427</v>
      </c>
      <c r="F534" s="66"/>
      <c r="G534" s="66"/>
      <c r="H534" s="47"/>
      <c r="I534" s="319" t="s">
        <v>1310</v>
      </c>
      <c r="J534" s="74"/>
    </row>
    <row r="535" spans="1:10" ht="21">
      <c r="A535" s="76"/>
      <c r="B535" s="323"/>
      <c r="C535" s="77"/>
      <c r="D535" s="77"/>
      <c r="E535" s="78"/>
      <c r="F535" s="79"/>
      <c r="G535" s="79"/>
      <c r="H535" s="134"/>
      <c r="I535" s="77"/>
      <c r="J535" s="81"/>
    </row>
    <row r="536" spans="1:10" ht="21">
      <c r="A536" s="61">
        <v>7</v>
      </c>
      <c r="B536" s="318" t="s">
        <v>1050</v>
      </c>
      <c r="C536" s="63" t="s">
        <v>1311</v>
      </c>
      <c r="D536" s="63" t="s">
        <v>1290</v>
      </c>
      <c r="E536" s="64">
        <v>250000</v>
      </c>
      <c r="F536" s="66"/>
      <c r="G536" s="66"/>
      <c r="H536" s="47" t="s">
        <v>1655</v>
      </c>
      <c r="I536" s="319" t="s">
        <v>1314</v>
      </c>
      <c r="J536" s="74" t="s">
        <v>1046</v>
      </c>
    </row>
    <row r="537" spans="1:10" ht="21">
      <c r="A537" s="61"/>
      <c r="B537" s="318" t="s">
        <v>1343</v>
      </c>
      <c r="C537" s="63" t="s">
        <v>1312</v>
      </c>
      <c r="D537" s="63" t="s">
        <v>1112</v>
      </c>
      <c r="E537" s="64" t="s">
        <v>427</v>
      </c>
      <c r="F537" s="66"/>
      <c r="G537" s="66"/>
      <c r="H537" s="47"/>
      <c r="I537" s="63" t="s">
        <v>1315</v>
      </c>
      <c r="J537" s="74"/>
    </row>
    <row r="538" spans="1:10" ht="21">
      <c r="A538" s="76"/>
      <c r="B538" s="323" t="s">
        <v>1342</v>
      </c>
      <c r="C538" s="77" t="s">
        <v>1313</v>
      </c>
      <c r="D538" s="77"/>
      <c r="E538" s="78"/>
      <c r="F538" s="79"/>
      <c r="G538" s="79"/>
      <c r="H538" s="134"/>
      <c r="I538" s="77"/>
      <c r="J538" s="81"/>
    </row>
    <row r="539" spans="1:10" s="34" customFormat="1" ht="21">
      <c r="A539" s="210"/>
      <c r="B539" s="483"/>
      <c r="C539" s="68"/>
      <c r="D539" s="68"/>
      <c r="E539" s="201"/>
      <c r="F539" s="211"/>
      <c r="G539" s="211"/>
      <c r="H539" s="179"/>
      <c r="I539" s="68"/>
      <c r="J539" s="264"/>
    </row>
    <row r="540" spans="1:10" ht="42">
      <c r="A540" s="111">
        <v>8</v>
      </c>
      <c r="B540" s="317" t="s">
        <v>1537</v>
      </c>
      <c r="C540" s="100" t="s">
        <v>317</v>
      </c>
      <c r="D540" s="100" t="s">
        <v>319</v>
      </c>
      <c r="E540" s="205">
        <v>600000</v>
      </c>
      <c r="F540" s="101"/>
      <c r="G540" s="101"/>
      <c r="H540" s="129" t="s">
        <v>1656</v>
      </c>
      <c r="I540" s="204" t="s">
        <v>280</v>
      </c>
      <c r="J540" s="208" t="s">
        <v>1046</v>
      </c>
    </row>
    <row r="541" spans="1:10" ht="21">
      <c r="A541" s="61"/>
      <c r="B541" s="318" t="s">
        <v>1353</v>
      </c>
      <c r="C541" s="63" t="s">
        <v>318</v>
      </c>
      <c r="D541" s="63" t="s">
        <v>320</v>
      </c>
      <c r="E541" s="64" t="s">
        <v>1539</v>
      </c>
      <c r="F541" s="66"/>
      <c r="G541" s="66"/>
      <c r="H541" s="47"/>
      <c r="I541" s="312" t="s">
        <v>281</v>
      </c>
      <c r="J541" s="74"/>
    </row>
    <row r="542" spans="1:10" ht="21">
      <c r="A542" s="76"/>
      <c r="B542" s="323"/>
      <c r="C542" s="77"/>
      <c r="D542" s="77"/>
      <c r="E542" s="78"/>
      <c r="F542" s="78"/>
      <c r="G542" s="78"/>
      <c r="H542" s="134"/>
      <c r="I542" s="321"/>
      <c r="J542" s="81"/>
    </row>
    <row r="543" spans="1:10" ht="42">
      <c r="A543" s="111">
        <v>9</v>
      </c>
      <c r="B543" s="317" t="s">
        <v>282</v>
      </c>
      <c r="C543" s="100" t="s">
        <v>889</v>
      </c>
      <c r="D543" s="100" t="s">
        <v>321</v>
      </c>
      <c r="E543" s="205">
        <v>600000</v>
      </c>
      <c r="F543" s="101"/>
      <c r="G543" s="101"/>
      <c r="H543" s="129" t="s">
        <v>1656</v>
      </c>
      <c r="I543" s="494" t="s">
        <v>280</v>
      </c>
      <c r="J543" s="208" t="s">
        <v>1046</v>
      </c>
    </row>
    <row r="544" spans="1:10" ht="21">
      <c r="A544" s="61"/>
      <c r="B544" s="318" t="s">
        <v>1353</v>
      </c>
      <c r="C544" s="63"/>
      <c r="D544" s="63" t="s">
        <v>320</v>
      </c>
      <c r="E544" s="64" t="s">
        <v>1539</v>
      </c>
      <c r="F544" s="66"/>
      <c r="G544" s="66"/>
      <c r="H544" s="47"/>
      <c r="I544" s="312" t="s">
        <v>281</v>
      </c>
      <c r="J544" s="74"/>
    </row>
    <row r="545" spans="1:10" ht="21">
      <c r="A545" s="76"/>
      <c r="B545" s="323"/>
      <c r="C545" s="77"/>
      <c r="D545" s="77"/>
      <c r="E545" s="78"/>
      <c r="F545" s="78"/>
      <c r="G545" s="78"/>
      <c r="H545" s="134"/>
      <c r="I545" s="321"/>
      <c r="J545" s="81"/>
    </row>
    <row r="546" spans="1:10" ht="42">
      <c r="A546" s="61">
        <v>10</v>
      </c>
      <c r="B546" s="318" t="s">
        <v>1452</v>
      </c>
      <c r="C546" s="63" t="s">
        <v>1453</v>
      </c>
      <c r="D546" s="63" t="s">
        <v>1290</v>
      </c>
      <c r="E546" s="64">
        <v>50000</v>
      </c>
      <c r="F546" s="64"/>
      <c r="G546" s="64"/>
      <c r="H546" s="47" t="s">
        <v>1655</v>
      </c>
      <c r="I546" s="312" t="s">
        <v>1456</v>
      </c>
      <c r="J546" s="74" t="s">
        <v>1046</v>
      </c>
    </row>
    <row r="547" spans="1:10" ht="21.75" customHeight="1">
      <c r="A547" s="61"/>
      <c r="B547" s="318" t="s">
        <v>1538</v>
      </c>
      <c r="C547" s="63" t="s">
        <v>1454</v>
      </c>
      <c r="D547" s="63" t="s">
        <v>1112</v>
      </c>
      <c r="E547" s="64" t="s">
        <v>427</v>
      </c>
      <c r="F547" s="64"/>
      <c r="G547" s="64"/>
      <c r="H547" s="47"/>
      <c r="I547" s="62" t="s">
        <v>1457</v>
      </c>
      <c r="J547" s="74"/>
    </row>
    <row r="548" spans="1:10" ht="21">
      <c r="A548" s="76"/>
      <c r="B548" s="323"/>
      <c r="C548" s="77" t="s">
        <v>1455</v>
      </c>
      <c r="D548" s="77"/>
      <c r="E548" s="78"/>
      <c r="F548" s="78"/>
      <c r="G548" s="78"/>
      <c r="H548" s="134"/>
      <c r="I548" s="80"/>
      <c r="J548" s="81"/>
    </row>
    <row r="549" spans="1:10" ht="42">
      <c r="A549" s="111">
        <v>11</v>
      </c>
      <c r="B549" s="100" t="s">
        <v>1871</v>
      </c>
      <c r="C549" s="100" t="s">
        <v>1872</v>
      </c>
      <c r="D549" s="100" t="s">
        <v>1873</v>
      </c>
      <c r="E549" s="205">
        <v>10000</v>
      </c>
      <c r="F549" s="112"/>
      <c r="G549" s="205"/>
      <c r="H549" s="129" t="s">
        <v>1655</v>
      </c>
      <c r="I549" s="204" t="s">
        <v>1874</v>
      </c>
      <c r="J549" s="208" t="s">
        <v>1046</v>
      </c>
    </row>
    <row r="550" spans="1:10" ht="21">
      <c r="A550" s="61"/>
      <c r="B550" s="63"/>
      <c r="C550" s="63"/>
      <c r="D550" s="63"/>
      <c r="E550" s="64" t="s">
        <v>427</v>
      </c>
      <c r="F550" s="70"/>
      <c r="G550" s="64"/>
      <c r="H550" s="134"/>
      <c r="I550" s="80"/>
      <c r="J550" s="74"/>
    </row>
    <row r="551" spans="1:10" ht="21">
      <c r="A551" s="111">
        <v>12</v>
      </c>
      <c r="B551" s="100" t="s">
        <v>1485</v>
      </c>
      <c r="C551" s="100" t="s">
        <v>1486</v>
      </c>
      <c r="D551" s="100" t="s">
        <v>370</v>
      </c>
      <c r="E551" s="205">
        <v>30000</v>
      </c>
      <c r="F551" s="101"/>
      <c r="G551" s="101"/>
      <c r="H551" s="47" t="s">
        <v>1655</v>
      </c>
      <c r="I551" s="319" t="s">
        <v>1291</v>
      </c>
      <c r="J551" s="208" t="s">
        <v>1046</v>
      </c>
    </row>
    <row r="552" spans="1:10" ht="21">
      <c r="A552" s="61"/>
      <c r="B552" s="63" t="s">
        <v>1936</v>
      </c>
      <c r="C552" s="63" t="s">
        <v>1289</v>
      </c>
      <c r="D552" s="63" t="s">
        <v>633</v>
      </c>
      <c r="E552" s="64" t="s">
        <v>427</v>
      </c>
      <c r="F552" s="66"/>
      <c r="G552" s="66"/>
      <c r="H552" s="47"/>
      <c r="I552" s="319" t="s">
        <v>1292</v>
      </c>
      <c r="J552" s="74"/>
    </row>
    <row r="553" spans="1:10" ht="21">
      <c r="A553" s="76"/>
      <c r="B553" s="77"/>
      <c r="C553" s="77"/>
      <c r="D553" s="77"/>
      <c r="E553" s="78"/>
      <c r="F553" s="79"/>
      <c r="G553" s="79"/>
      <c r="H553" s="134"/>
      <c r="I553" s="322"/>
      <c r="J553" s="81"/>
    </row>
    <row r="554" spans="1:10" ht="42">
      <c r="A554" s="61">
        <v>13</v>
      </c>
      <c r="B554" s="63" t="s">
        <v>138</v>
      </c>
      <c r="C554" s="63" t="s">
        <v>703</v>
      </c>
      <c r="D554" s="63" t="s">
        <v>705</v>
      </c>
      <c r="E554" s="64">
        <v>300000</v>
      </c>
      <c r="F554" s="66"/>
      <c r="G554" s="65"/>
      <c r="H554" s="47" t="s">
        <v>1655</v>
      </c>
      <c r="I554" s="62" t="s">
        <v>712</v>
      </c>
      <c r="J554" s="74" t="s">
        <v>1046</v>
      </c>
    </row>
    <row r="555" spans="1:10" ht="42">
      <c r="A555" s="61"/>
      <c r="B555" s="63" t="s">
        <v>702</v>
      </c>
      <c r="C555" s="63" t="s">
        <v>704</v>
      </c>
      <c r="D555" s="63" t="s">
        <v>706</v>
      </c>
      <c r="E555" s="64" t="s">
        <v>427</v>
      </c>
      <c r="F555" s="64"/>
      <c r="G555" s="64"/>
      <c r="H555" s="179"/>
      <c r="I555" s="62" t="s">
        <v>11</v>
      </c>
      <c r="J555" s="62"/>
    </row>
    <row r="556" spans="1:10" ht="21">
      <c r="A556" s="61"/>
      <c r="B556" s="63"/>
      <c r="C556" s="63"/>
      <c r="D556" s="63" t="s">
        <v>707</v>
      </c>
      <c r="E556" s="64"/>
      <c r="F556" s="66"/>
      <c r="G556" s="65"/>
      <c r="H556" s="179"/>
      <c r="I556" s="62" t="s">
        <v>12</v>
      </c>
      <c r="J556" s="62"/>
    </row>
    <row r="557" spans="1:10" ht="21">
      <c r="A557" s="61"/>
      <c r="B557" s="63"/>
      <c r="C557" s="63"/>
      <c r="D557" s="63" t="s">
        <v>708</v>
      </c>
      <c r="E557" s="64"/>
      <c r="F557" s="66"/>
      <c r="G557" s="66"/>
      <c r="H557" s="179"/>
      <c r="I557" s="62"/>
      <c r="J557" s="74"/>
    </row>
    <row r="558" spans="1:10" ht="21">
      <c r="A558" s="61"/>
      <c r="B558" s="63"/>
      <c r="C558" s="63"/>
      <c r="D558" s="63" t="s">
        <v>709</v>
      </c>
      <c r="E558" s="64"/>
      <c r="F558" s="66"/>
      <c r="G558" s="66"/>
      <c r="H558" s="179"/>
      <c r="I558" s="62"/>
      <c r="J558" s="74"/>
    </row>
    <row r="559" spans="1:10" ht="21">
      <c r="A559" s="61"/>
      <c r="B559" s="63"/>
      <c r="C559" s="63"/>
      <c r="D559" s="63" t="s">
        <v>710</v>
      </c>
      <c r="E559" s="64"/>
      <c r="F559" s="66"/>
      <c r="G559" s="66"/>
      <c r="H559" s="179"/>
      <c r="I559" s="62"/>
      <c r="J559" s="74"/>
    </row>
    <row r="560" spans="1:10" ht="21">
      <c r="A560" s="61"/>
      <c r="B560" s="63"/>
      <c r="C560" s="63"/>
      <c r="D560" s="63" t="s">
        <v>711</v>
      </c>
      <c r="E560" s="64"/>
      <c r="F560" s="66"/>
      <c r="G560" s="66"/>
      <c r="H560" s="134"/>
      <c r="I560" s="62"/>
      <c r="J560" s="74"/>
    </row>
    <row r="561" spans="1:10" ht="63">
      <c r="A561" s="111">
        <v>14</v>
      </c>
      <c r="B561" s="100" t="s">
        <v>1875</v>
      </c>
      <c r="C561" s="100" t="s">
        <v>1877</v>
      </c>
      <c r="D561" s="100" t="s">
        <v>1879</v>
      </c>
      <c r="E561" s="205">
        <v>25000</v>
      </c>
      <c r="F561" s="101"/>
      <c r="G561" s="101"/>
      <c r="H561" s="47" t="s">
        <v>1655</v>
      </c>
      <c r="I561" s="204" t="s">
        <v>1880</v>
      </c>
      <c r="J561" s="208" t="s">
        <v>1046</v>
      </c>
    </row>
    <row r="562" spans="1:10" ht="42">
      <c r="A562" s="61"/>
      <c r="B562" s="63" t="s">
        <v>1876</v>
      </c>
      <c r="C562" s="63" t="s">
        <v>1878</v>
      </c>
      <c r="D562" s="63"/>
      <c r="E562" s="64" t="s">
        <v>427</v>
      </c>
      <c r="F562" s="66"/>
      <c r="G562" s="66"/>
      <c r="H562" s="179"/>
      <c r="I562" s="62" t="s">
        <v>1881</v>
      </c>
      <c r="J562" s="74"/>
    </row>
    <row r="563" spans="1:10" ht="21">
      <c r="A563" s="76"/>
      <c r="B563" s="77"/>
      <c r="C563" s="77"/>
      <c r="D563" s="77"/>
      <c r="E563" s="78"/>
      <c r="F563" s="79"/>
      <c r="G563" s="79"/>
      <c r="H563" s="134"/>
      <c r="I563" s="80"/>
      <c r="J563" s="81"/>
    </row>
    <row r="564" spans="1:10" ht="42">
      <c r="A564" s="61">
        <v>15</v>
      </c>
      <c r="B564" s="63" t="s">
        <v>1023</v>
      </c>
      <c r="C564" s="63" t="s">
        <v>336</v>
      </c>
      <c r="D564" s="63" t="s">
        <v>1</v>
      </c>
      <c r="E564" s="64">
        <v>100000</v>
      </c>
      <c r="F564" s="66"/>
      <c r="G564" s="66"/>
      <c r="H564" s="47" t="s">
        <v>1655</v>
      </c>
      <c r="I564" s="62" t="s">
        <v>443</v>
      </c>
      <c r="J564" s="74" t="s">
        <v>1451</v>
      </c>
    </row>
    <row r="565" spans="1:10" ht="42">
      <c r="A565" s="61"/>
      <c r="B565" s="63" t="s">
        <v>595</v>
      </c>
      <c r="C565" s="63" t="s">
        <v>337</v>
      </c>
      <c r="D565" s="63" t="s">
        <v>2</v>
      </c>
      <c r="E565" s="64" t="s">
        <v>427</v>
      </c>
      <c r="F565" s="66"/>
      <c r="G565" s="66"/>
      <c r="H565" s="179"/>
      <c r="I565" s="62" t="s">
        <v>444</v>
      </c>
      <c r="J565" s="74" t="s">
        <v>1046</v>
      </c>
    </row>
    <row r="566" spans="1:10" ht="21">
      <c r="A566" s="76"/>
      <c r="B566" s="77"/>
      <c r="C566" s="77" t="s">
        <v>0</v>
      </c>
      <c r="D566" s="77"/>
      <c r="E566" s="78"/>
      <c r="F566" s="79"/>
      <c r="G566" s="79"/>
      <c r="H566" s="134"/>
      <c r="I566" s="80"/>
      <c r="J566" s="81"/>
    </row>
    <row r="567" spans="1:10" ht="42">
      <c r="A567" s="61">
        <v>16</v>
      </c>
      <c r="B567" s="63" t="s">
        <v>1024</v>
      </c>
      <c r="C567" s="63" t="s">
        <v>336</v>
      </c>
      <c r="D567" s="63" t="s">
        <v>1</v>
      </c>
      <c r="E567" s="64">
        <v>500000</v>
      </c>
      <c r="F567" s="66"/>
      <c r="G567" s="66"/>
      <c r="H567" s="47" t="s">
        <v>1655</v>
      </c>
      <c r="I567" s="62" t="s">
        <v>443</v>
      </c>
      <c r="J567" s="74" t="s">
        <v>1451</v>
      </c>
    </row>
    <row r="568" spans="1:10" ht="42">
      <c r="A568" s="61"/>
      <c r="B568" s="63" t="s">
        <v>1431</v>
      </c>
      <c r="C568" s="63" t="s">
        <v>337</v>
      </c>
      <c r="D568" s="63" t="s">
        <v>1225</v>
      </c>
      <c r="E568" s="64" t="s">
        <v>427</v>
      </c>
      <c r="F568" s="66"/>
      <c r="G568" s="66"/>
      <c r="H568" s="179"/>
      <c r="I568" s="62" t="s">
        <v>444</v>
      </c>
      <c r="J568" s="74" t="s">
        <v>1046</v>
      </c>
    </row>
    <row r="569" spans="1:10" ht="21">
      <c r="A569" s="76"/>
      <c r="B569" s="77" t="s">
        <v>2128</v>
      </c>
      <c r="C569" s="77" t="s">
        <v>0</v>
      </c>
      <c r="D569" s="77" t="s">
        <v>713</v>
      </c>
      <c r="E569" s="78"/>
      <c r="F569" s="79"/>
      <c r="G569" s="79"/>
      <c r="H569" s="134"/>
      <c r="I569" s="80"/>
      <c r="J569" s="81"/>
    </row>
    <row r="570" spans="1:10" ht="42">
      <c r="A570" s="111">
        <v>17</v>
      </c>
      <c r="B570" s="100" t="s">
        <v>1226</v>
      </c>
      <c r="C570" s="100" t="s">
        <v>1227</v>
      </c>
      <c r="D570" s="100" t="s">
        <v>1458</v>
      </c>
      <c r="E570" s="101">
        <v>400000</v>
      </c>
      <c r="F570" s="101"/>
      <c r="G570" s="101"/>
      <c r="H570" s="47" t="s">
        <v>1655</v>
      </c>
      <c r="I570" s="204" t="s">
        <v>1229</v>
      </c>
      <c r="J570" s="208" t="s">
        <v>1046</v>
      </c>
    </row>
    <row r="571" spans="1:10" ht="21">
      <c r="A571" s="61"/>
      <c r="B571" s="63" t="s">
        <v>1552</v>
      </c>
      <c r="C571" s="63" t="s">
        <v>1228</v>
      </c>
      <c r="D571" s="63"/>
      <c r="E571" s="64" t="s">
        <v>427</v>
      </c>
      <c r="F571" s="64"/>
      <c r="G571" s="66"/>
      <c r="H571" s="179"/>
      <c r="I571" s="62"/>
      <c r="J571" s="74"/>
    </row>
    <row r="572" spans="1:10" ht="42">
      <c r="A572" s="111">
        <v>18</v>
      </c>
      <c r="B572" s="100" t="s">
        <v>1882</v>
      </c>
      <c r="C572" s="100" t="s">
        <v>1883</v>
      </c>
      <c r="D572" s="100" t="s">
        <v>1885</v>
      </c>
      <c r="E572" s="108">
        <v>15000</v>
      </c>
      <c r="F572" s="101"/>
      <c r="G572" s="101"/>
      <c r="H572" s="129" t="s">
        <v>1886</v>
      </c>
      <c r="I572" s="204" t="s">
        <v>1887</v>
      </c>
      <c r="J572" s="208" t="s">
        <v>1046</v>
      </c>
    </row>
    <row r="573" spans="1:10" ht="42">
      <c r="A573" s="61"/>
      <c r="B573" s="63"/>
      <c r="C573" s="63" t="s">
        <v>1884</v>
      </c>
      <c r="D573" s="63"/>
      <c r="E573" s="201" t="s">
        <v>427</v>
      </c>
      <c r="F573" s="66"/>
      <c r="G573" s="66"/>
      <c r="H573" s="47"/>
      <c r="I573" s="62" t="s">
        <v>1888</v>
      </c>
      <c r="J573" s="74"/>
    </row>
    <row r="574" spans="1:10" ht="63">
      <c r="A574" s="111">
        <v>19</v>
      </c>
      <c r="B574" s="100" t="s">
        <v>1889</v>
      </c>
      <c r="C574" s="100" t="s">
        <v>1890</v>
      </c>
      <c r="D574" s="100" t="s">
        <v>1885</v>
      </c>
      <c r="E574" s="108">
        <v>10000</v>
      </c>
      <c r="F574" s="101"/>
      <c r="G574" s="101"/>
      <c r="H574" s="129" t="s">
        <v>1676</v>
      </c>
      <c r="I574" s="204" t="s">
        <v>1891</v>
      </c>
      <c r="J574" s="208" t="s">
        <v>1046</v>
      </c>
    </row>
    <row r="575" spans="1:10" ht="21">
      <c r="A575" s="76"/>
      <c r="B575" s="77"/>
      <c r="C575" s="77"/>
      <c r="D575" s="77"/>
      <c r="E575" s="314" t="s">
        <v>1624</v>
      </c>
      <c r="F575" s="79"/>
      <c r="G575" s="79"/>
      <c r="H575" s="134"/>
      <c r="I575" s="80"/>
      <c r="J575" s="81"/>
    </row>
    <row r="576" spans="1:10" ht="26.25">
      <c r="A576" s="268"/>
      <c r="B576" s="1" t="s">
        <v>1567</v>
      </c>
      <c r="C576" s="36"/>
      <c r="D576" s="68"/>
      <c r="E576" s="201"/>
      <c r="F576" s="201"/>
      <c r="G576" s="201"/>
      <c r="H576" s="179"/>
      <c r="I576" s="68"/>
      <c r="J576" s="213"/>
    </row>
    <row r="577" spans="1:10" ht="26.25">
      <c r="A577" s="268"/>
      <c r="B577" s="1" t="s">
        <v>1566</v>
      </c>
      <c r="C577" s="36"/>
      <c r="D577" s="68"/>
      <c r="E577" s="201"/>
      <c r="F577" s="201"/>
      <c r="G577" s="201"/>
      <c r="H577" s="179"/>
      <c r="I577" s="68"/>
      <c r="J577" s="213"/>
    </row>
    <row r="578" spans="1:10" ht="26.25">
      <c r="A578" s="268"/>
      <c r="B578" s="1" t="s">
        <v>1616</v>
      </c>
      <c r="C578" s="36"/>
      <c r="D578" s="68"/>
      <c r="E578" s="201"/>
      <c r="F578" s="201"/>
      <c r="G578" s="201"/>
      <c r="H578" s="179"/>
      <c r="I578" s="68"/>
      <c r="J578" s="213"/>
    </row>
    <row r="579" spans="1:10" s="34" customFormat="1" ht="21">
      <c r="A579" s="476"/>
      <c r="B579" s="58" t="s">
        <v>1620</v>
      </c>
      <c r="C579" s="49"/>
      <c r="D579" s="313"/>
      <c r="E579" s="314"/>
      <c r="F579" s="314"/>
      <c r="G579" s="314"/>
      <c r="H579" s="308"/>
      <c r="I579" s="313"/>
      <c r="J579" s="477"/>
    </row>
    <row r="580" spans="1:10" s="34" customFormat="1" ht="21.75" customHeight="1">
      <c r="A580" s="69">
        <v>1</v>
      </c>
      <c r="B580" s="318" t="s">
        <v>1051</v>
      </c>
      <c r="C580" s="63" t="s">
        <v>288</v>
      </c>
      <c r="D580" s="63" t="s">
        <v>290</v>
      </c>
      <c r="E580" s="64">
        <v>80000</v>
      </c>
      <c r="F580" s="66"/>
      <c r="G580" s="66"/>
      <c r="H580" s="47" t="s">
        <v>1655</v>
      </c>
      <c r="I580" s="312" t="s">
        <v>293</v>
      </c>
      <c r="J580" s="60" t="s">
        <v>1026</v>
      </c>
    </row>
    <row r="581" spans="1:10" s="34" customFormat="1" ht="42">
      <c r="A581" s="69"/>
      <c r="B581" s="318" t="s">
        <v>1052</v>
      </c>
      <c r="C581" s="63" t="s">
        <v>289</v>
      </c>
      <c r="D581" s="63" t="s">
        <v>291</v>
      </c>
      <c r="E581" s="64" t="s">
        <v>427</v>
      </c>
      <c r="F581" s="66"/>
      <c r="G581" s="66"/>
      <c r="H581" s="47"/>
      <c r="I581" s="312" t="s">
        <v>1272</v>
      </c>
      <c r="J581" s="60"/>
    </row>
    <row r="582" spans="1:10" s="34" customFormat="1" ht="21">
      <c r="A582" s="94"/>
      <c r="B582" s="323"/>
      <c r="C582" s="77"/>
      <c r="D582" s="77"/>
      <c r="E582" s="78"/>
      <c r="F582" s="79"/>
      <c r="G582" s="79"/>
      <c r="H582" s="134"/>
      <c r="I582" s="321"/>
      <c r="J582" s="77"/>
    </row>
    <row r="583" spans="1:10" s="34" customFormat="1" ht="21.75" customHeight="1">
      <c r="A583" s="69">
        <v>2</v>
      </c>
      <c r="B583" s="63" t="s">
        <v>1547</v>
      </c>
      <c r="C583" s="63" t="s">
        <v>1548</v>
      </c>
      <c r="D583" s="63" t="s">
        <v>1549</v>
      </c>
      <c r="E583" s="64">
        <v>500000</v>
      </c>
      <c r="F583" s="66"/>
      <c r="G583" s="66"/>
      <c r="H583" s="47" t="s">
        <v>626</v>
      </c>
      <c r="I583" s="62" t="s">
        <v>1276</v>
      </c>
      <c r="J583" s="60" t="s">
        <v>1356</v>
      </c>
    </row>
    <row r="584" spans="1:10" ht="21" customHeight="1">
      <c r="A584" s="69"/>
      <c r="B584" s="63" t="s">
        <v>98</v>
      </c>
      <c r="C584" s="63" t="s">
        <v>1058</v>
      </c>
      <c r="D584" s="63" t="s">
        <v>1550</v>
      </c>
      <c r="E584" s="64" t="s">
        <v>427</v>
      </c>
      <c r="F584" s="66"/>
      <c r="G584" s="66"/>
      <c r="H584" s="47"/>
      <c r="I584" s="62" t="s">
        <v>1277</v>
      </c>
      <c r="J584" s="60"/>
    </row>
    <row r="585" spans="1:10" ht="21" customHeight="1">
      <c r="A585" s="94"/>
      <c r="B585" s="77"/>
      <c r="C585" s="77"/>
      <c r="D585" s="77"/>
      <c r="E585" s="78"/>
      <c r="F585" s="79"/>
      <c r="G585" s="79"/>
      <c r="H585" s="134"/>
      <c r="I585" s="80"/>
      <c r="J585" s="92"/>
    </row>
    <row r="586" spans="1:10" ht="42">
      <c r="A586" s="69">
        <v>3</v>
      </c>
      <c r="B586" s="318" t="s">
        <v>851</v>
      </c>
      <c r="C586" s="63" t="s">
        <v>286</v>
      </c>
      <c r="D586" s="63" t="s">
        <v>852</v>
      </c>
      <c r="E586" s="64">
        <v>50000</v>
      </c>
      <c r="F586" s="66"/>
      <c r="G586" s="66"/>
      <c r="H586" s="47" t="s">
        <v>1655</v>
      </c>
      <c r="I586" s="312" t="s">
        <v>598</v>
      </c>
      <c r="J586" s="60" t="s">
        <v>1035</v>
      </c>
    </row>
    <row r="587" spans="1:10" ht="42">
      <c r="A587" s="69"/>
      <c r="B587" s="318" t="s">
        <v>285</v>
      </c>
      <c r="C587" s="63" t="s">
        <v>287</v>
      </c>
      <c r="D587" s="63" t="s">
        <v>853</v>
      </c>
      <c r="E587" s="64" t="s">
        <v>427</v>
      </c>
      <c r="F587" s="64"/>
      <c r="G587" s="64"/>
      <c r="H587" s="47"/>
      <c r="I587" s="62" t="s">
        <v>292</v>
      </c>
      <c r="J587" s="60"/>
    </row>
    <row r="588" spans="1:10" ht="21">
      <c r="A588" s="69"/>
      <c r="B588" s="318"/>
      <c r="C588" s="63"/>
      <c r="D588" s="63" t="s">
        <v>596</v>
      </c>
      <c r="E588" s="64"/>
      <c r="F588" s="66"/>
      <c r="G588" s="66"/>
      <c r="H588" s="47"/>
      <c r="I588" s="62"/>
      <c r="J588" s="60"/>
    </row>
    <row r="589" spans="1:10" ht="21">
      <c r="A589" s="94"/>
      <c r="B589" s="323"/>
      <c r="C589" s="77"/>
      <c r="D589" s="77" t="s">
        <v>597</v>
      </c>
      <c r="E589" s="78"/>
      <c r="F589" s="79"/>
      <c r="G589" s="79"/>
      <c r="H589" s="134"/>
      <c r="I589" s="80"/>
      <c r="J589" s="92"/>
    </row>
    <row r="590" spans="1:10" ht="42">
      <c r="A590" s="207">
        <v>4</v>
      </c>
      <c r="B590" s="317" t="s">
        <v>1025</v>
      </c>
      <c r="C590" s="100" t="s">
        <v>1278</v>
      </c>
      <c r="D590" s="100" t="s">
        <v>1280</v>
      </c>
      <c r="E590" s="205">
        <v>90000</v>
      </c>
      <c r="F590" s="101"/>
      <c r="G590" s="101"/>
      <c r="H590" s="47" t="s">
        <v>1657</v>
      </c>
      <c r="I590" s="204" t="s">
        <v>1282</v>
      </c>
      <c r="J590" s="60"/>
    </row>
    <row r="591" spans="1:10" ht="21">
      <c r="A591" s="69"/>
      <c r="B591" s="318" t="s">
        <v>1341</v>
      </c>
      <c r="C591" s="63" t="s">
        <v>1279</v>
      </c>
      <c r="D591" s="63" t="s">
        <v>1281</v>
      </c>
      <c r="E591" s="64" t="s">
        <v>427</v>
      </c>
      <c r="F591" s="66"/>
      <c r="G591" s="66"/>
      <c r="H591" s="47"/>
      <c r="I591" s="62" t="s">
        <v>1283</v>
      </c>
      <c r="J591" s="60"/>
    </row>
    <row r="592" spans="1:10" ht="21">
      <c r="A592" s="94"/>
      <c r="B592" s="323" t="s">
        <v>1352</v>
      </c>
      <c r="C592" s="77"/>
      <c r="D592" s="77" t="s">
        <v>32</v>
      </c>
      <c r="E592" s="78"/>
      <c r="F592" s="79"/>
      <c r="G592" s="79"/>
      <c r="H592" s="134"/>
      <c r="I592" s="80"/>
      <c r="J592" s="92"/>
    </row>
    <row r="593" spans="1:10" ht="42">
      <c r="A593" s="69">
        <v>5</v>
      </c>
      <c r="B593" s="318" t="s">
        <v>1057</v>
      </c>
      <c r="C593" s="63" t="s">
        <v>1278</v>
      </c>
      <c r="D593" s="63" t="s">
        <v>1285</v>
      </c>
      <c r="E593" s="64">
        <v>50000</v>
      </c>
      <c r="F593" s="66"/>
      <c r="G593" s="66"/>
      <c r="H593" s="47" t="s">
        <v>1655</v>
      </c>
      <c r="I593" s="62" t="s">
        <v>1288</v>
      </c>
      <c r="J593" s="60" t="s">
        <v>1026</v>
      </c>
    </row>
    <row r="594" spans="1:10" ht="21">
      <c r="A594" s="69"/>
      <c r="B594" s="318" t="s">
        <v>1058</v>
      </c>
      <c r="C594" s="63" t="s">
        <v>1284</v>
      </c>
      <c r="D594" s="63" t="s">
        <v>1286</v>
      </c>
      <c r="E594" s="64" t="s">
        <v>427</v>
      </c>
      <c r="F594" s="66"/>
      <c r="G594" s="66"/>
      <c r="H594" s="47"/>
      <c r="I594" s="62"/>
      <c r="J594" s="60" t="s">
        <v>1027</v>
      </c>
    </row>
    <row r="595" spans="1:10" ht="21">
      <c r="A595" s="94"/>
      <c r="B595" s="323"/>
      <c r="C595" s="77"/>
      <c r="D595" s="77" t="s">
        <v>1287</v>
      </c>
      <c r="E595" s="78"/>
      <c r="F595" s="79"/>
      <c r="G595" s="79"/>
      <c r="H595" s="134"/>
      <c r="I595" s="80"/>
      <c r="J595" s="92" t="s">
        <v>1028</v>
      </c>
    </row>
    <row r="596" spans="1:10" ht="42">
      <c r="A596" s="207">
        <v>6</v>
      </c>
      <c r="B596" s="317" t="s">
        <v>741</v>
      </c>
      <c r="C596" s="100" t="s">
        <v>742</v>
      </c>
      <c r="D596" s="100" t="s">
        <v>604</v>
      </c>
      <c r="E596" s="205">
        <v>30000</v>
      </c>
      <c r="F596" s="101"/>
      <c r="G596" s="101"/>
      <c r="H596" s="129" t="s">
        <v>1655</v>
      </c>
      <c r="I596" s="204" t="s">
        <v>295</v>
      </c>
      <c r="J596" s="96" t="s">
        <v>1356</v>
      </c>
    </row>
    <row r="597" spans="1:10" s="34" customFormat="1" ht="42">
      <c r="A597" s="69"/>
      <c r="B597" s="318"/>
      <c r="C597" s="68" t="s">
        <v>743</v>
      </c>
      <c r="D597" s="63" t="s">
        <v>605</v>
      </c>
      <c r="E597" s="64" t="s">
        <v>427</v>
      </c>
      <c r="F597" s="64"/>
      <c r="G597" s="64"/>
      <c r="H597" s="47"/>
      <c r="I597" s="62" t="s">
        <v>296</v>
      </c>
      <c r="J597" s="60"/>
    </row>
    <row r="598" spans="1:10" s="34" customFormat="1" ht="21">
      <c r="A598" s="94"/>
      <c r="B598" s="323"/>
      <c r="C598" s="77" t="s">
        <v>744</v>
      </c>
      <c r="D598" s="77" t="s">
        <v>294</v>
      </c>
      <c r="E598" s="78"/>
      <c r="F598" s="79"/>
      <c r="G598" s="79"/>
      <c r="H598" s="134"/>
      <c r="I598" s="80" t="s">
        <v>745</v>
      </c>
      <c r="J598" s="92"/>
    </row>
    <row r="599" spans="1:10" s="34" customFormat="1" ht="63">
      <c r="A599" s="207">
        <v>7</v>
      </c>
      <c r="B599" s="463" t="s">
        <v>1055</v>
      </c>
      <c r="C599" s="100" t="s">
        <v>723</v>
      </c>
      <c r="D599" s="107" t="s">
        <v>727</v>
      </c>
      <c r="E599" s="205">
        <v>15000</v>
      </c>
      <c r="F599" s="109"/>
      <c r="G599" s="101"/>
      <c r="H599" s="439" t="s">
        <v>1655</v>
      </c>
      <c r="I599" s="204" t="s">
        <v>734</v>
      </c>
      <c r="J599" s="96" t="s">
        <v>1035</v>
      </c>
    </row>
    <row r="600" spans="1:10" s="34" customFormat="1" ht="42">
      <c r="A600" s="69"/>
      <c r="B600" s="483" t="s">
        <v>1056</v>
      </c>
      <c r="C600" s="63" t="s">
        <v>724</v>
      </c>
      <c r="D600" s="68" t="s">
        <v>728</v>
      </c>
      <c r="E600" s="64" t="s">
        <v>427</v>
      </c>
      <c r="F600" s="211"/>
      <c r="G600" s="66"/>
      <c r="H600" s="179"/>
      <c r="I600" s="62" t="s">
        <v>735</v>
      </c>
      <c r="J600" s="60"/>
    </row>
    <row r="601" spans="1:10" ht="42">
      <c r="A601" s="69"/>
      <c r="B601" s="318"/>
      <c r="C601" s="63" t="s">
        <v>725</v>
      </c>
      <c r="D601" s="63" t="s">
        <v>729</v>
      </c>
      <c r="E601" s="64"/>
      <c r="F601" s="66"/>
      <c r="G601" s="66"/>
      <c r="H601" s="47"/>
      <c r="I601" s="312" t="s">
        <v>736</v>
      </c>
      <c r="J601" s="63"/>
    </row>
    <row r="602" spans="1:10" ht="63">
      <c r="A602" s="69"/>
      <c r="B602" s="318"/>
      <c r="C602" s="63" t="s">
        <v>726</v>
      </c>
      <c r="D602" s="63" t="s">
        <v>730</v>
      </c>
      <c r="E602" s="64"/>
      <c r="F602" s="66"/>
      <c r="G602" s="66"/>
      <c r="H602" s="47"/>
      <c r="I602" s="312" t="s">
        <v>739</v>
      </c>
      <c r="J602" s="63"/>
    </row>
    <row r="603" spans="1:10" ht="21.75" customHeight="1">
      <c r="A603" s="69"/>
      <c r="B603" s="318"/>
      <c r="C603" s="63"/>
      <c r="D603" s="63" t="s">
        <v>731</v>
      </c>
      <c r="E603" s="64"/>
      <c r="F603" s="66"/>
      <c r="G603" s="66"/>
      <c r="H603" s="47"/>
      <c r="I603" s="62" t="s">
        <v>740</v>
      </c>
      <c r="J603" s="63"/>
    </row>
    <row r="604" spans="1:10" ht="42">
      <c r="A604" s="69"/>
      <c r="B604" s="318"/>
      <c r="C604" s="63"/>
      <c r="D604" s="63" t="s">
        <v>733</v>
      </c>
      <c r="E604" s="64"/>
      <c r="F604" s="66"/>
      <c r="G604" s="66"/>
      <c r="H604" s="47"/>
      <c r="I604" s="62" t="s">
        <v>737</v>
      </c>
      <c r="J604" s="63"/>
    </row>
    <row r="605" spans="1:10" ht="21">
      <c r="A605" s="94"/>
      <c r="B605" s="323"/>
      <c r="C605" s="77"/>
      <c r="D605" s="77" t="s">
        <v>732</v>
      </c>
      <c r="E605" s="78"/>
      <c r="F605" s="79"/>
      <c r="G605" s="79"/>
      <c r="H605" s="134"/>
      <c r="I605" s="80" t="s">
        <v>738</v>
      </c>
      <c r="J605" s="77"/>
    </row>
    <row r="606" spans="1:10" ht="21.75" customHeight="1">
      <c r="A606" s="69">
        <v>8</v>
      </c>
      <c r="B606" s="318" t="s">
        <v>38</v>
      </c>
      <c r="C606" s="63" t="s">
        <v>40</v>
      </c>
      <c r="D606" s="63" t="s">
        <v>43</v>
      </c>
      <c r="E606" s="64">
        <v>20000</v>
      </c>
      <c r="F606" s="66"/>
      <c r="G606" s="66"/>
      <c r="H606" s="47" t="s">
        <v>1655</v>
      </c>
      <c r="I606" s="319" t="s">
        <v>46</v>
      </c>
      <c r="J606" s="60" t="s">
        <v>1035</v>
      </c>
    </row>
    <row r="607" spans="1:10" ht="21">
      <c r="A607" s="69"/>
      <c r="B607" s="318" t="s">
        <v>39</v>
      </c>
      <c r="C607" s="63" t="s">
        <v>41</v>
      </c>
      <c r="D607" s="63" t="s">
        <v>44</v>
      </c>
      <c r="E607" s="64" t="s">
        <v>427</v>
      </c>
      <c r="F607" s="64"/>
      <c r="G607" s="64"/>
      <c r="H607" s="47"/>
      <c r="I607" s="71" t="s">
        <v>1953</v>
      </c>
      <c r="J607" s="63"/>
    </row>
    <row r="608" spans="1:10" ht="20.25" customHeight="1">
      <c r="A608" s="69"/>
      <c r="B608" s="318"/>
      <c r="C608" s="63" t="s">
        <v>42</v>
      </c>
      <c r="D608" s="63" t="s">
        <v>45</v>
      </c>
      <c r="E608" s="64"/>
      <c r="F608" s="66"/>
      <c r="G608" s="66"/>
      <c r="H608" s="134"/>
      <c r="I608" s="62"/>
      <c r="J608" s="92"/>
    </row>
    <row r="609" spans="1:10" ht="23.25" customHeight="1">
      <c r="A609" s="207">
        <v>9</v>
      </c>
      <c r="B609" s="317" t="s">
        <v>297</v>
      </c>
      <c r="C609" s="100" t="s">
        <v>565</v>
      </c>
      <c r="D609" s="100" t="s">
        <v>566</v>
      </c>
      <c r="E609" s="205">
        <v>40000</v>
      </c>
      <c r="F609" s="101"/>
      <c r="G609" s="101"/>
      <c r="H609" s="47" t="s">
        <v>1655</v>
      </c>
      <c r="I609" s="204" t="s">
        <v>300</v>
      </c>
      <c r="J609" s="60" t="s">
        <v>1035</v>
      </c>
    </row>
    <row r="610" spans="1:10" ht="42">
      <c r="A610" s="69"/>
      <c r="B610" s="318" t="s">
        <v>330</v>
      </c>
      <c r="C610" s="63" t="s">
        <v>298</v>
      </c>
      <c r="D610" s="63" t="s">
        <v>567</v>
      </c>
      <c r="E610" s="64" t="s">
        <v>427</v>
      </c>
      <c r="F610" s="66"/>
      <c r="G610" s="66"/>
      <c r="H610" s="47"/>
      <c r="I610" s="62" t="s">
        <v>301</v>
      </c>
      <c r="J610" s="60"/>
    </row>
    <row r="611" spans="1:10" ht="21">
      <c r="A611" s="94"/>
      <c r="B611" s="323" t="s">
        <v>331</v>
      </c>
      <c r="C611" s="77" t="s">
        <v>299</v>
      </c>
      <c r="D611" s="77" t="s">
        <v>633</v>
      </c>
      <c r="E611" s="78"/>
      <c r="F611" s="79"/>
      <c r="G611" s="79"/>
      <c r="H611" s="134"/>
      <c r="I611" s="80"/>
      <c r="J611" s="92"/>
    </row>
    <row r="612" spans="1:10" ht="26.25">
      <c r="A612" s="457" t="s">
        <v>1567</v>
      </c>
      <c r="B612" s="454"/>
      <c r="C612" s="107"/>
      <c r="D612" s="107"/>
      <c r="E612" s="108"/>
      <c r="F612" s="109"/>
      <c r="G612" s="109"/>
      <c r="H612" s="439"/>
      <c r="I612" s="110"/>
      <c r="J612" s="332"/>
    </row>
    <row r="613" spans="1:10" ht="26.25">
      <c r="A613" s="458" t="s">
        <v>1566</v>
      </c>
      <c r="B613" s="36"/>
      <c r="C613" s="68"/>
      <c r="D613" s="68"/>
      <c r="E613" s="201"/>
      <c r="F613" s="211"/>
      <c r="G613" s="211"/>
      <c r="H613" s="179"/>
      <c r="I613" s="212"/>
      <c r="J613" s="336"/>
    </row>
    <row r="614" spans="1:10" ht="26.25">
      <c r="A614" s="458" t="s">
        <v>1616</v>
      </c>
      <c r="B614" s="36"/>
      <c r="C614" s="68"/>
      <c r="D614" s="68"/>
      <c r="E614" s="201"/>
      <c r="F614" s="211"/>
      <c r="G614" s="211"/>
      <c r="H614" s="179"/>
      <c r="I614" s="212"/>
      <c r="J614" s="336"/>
    </row>
    <row r="615" spans="1:10" ht="21">
      <c r="A615" s="459" t="s">
        <v>1684</v>
      </c>
      <c r="B615" s="49"/>
      <c r="C615" s="313"/>
      <c r="D615" s="313"/>
      <c r="E615" s="314"/>
      <c r="F615" s="315"/>
      <c r="G615" s="315"/>
      <c r="H615" s="308"/>
      <c r="I615" s="316"/>
      <c r="J615" s="327"/>
    </row>
    <row r="616" spans="1:10" ht="42">
      <c r="A616" s="61">
        <v>1</v>
      </c>
      <c r="B616" s="63" t="s">
        <v>1722</v>
      </c>
      <c r="C616" s="63" t="s">
        <v>1685</v>
      </c>
      <c r="D616" s="63" t="s">
        <v>834</v>
      </c>
      <c r="E616" s="64">
        <v>500000</v>
      </c>
      <c r="F616" s="66"/>
      <c r="G616" s="66"/>
      <c r="H616" s="47" t="s">
        <v>1689</v>
      </c>
      <c r="I616" s="312" t="s">
        <v>1690</v>
      </c>
      <c r="J616" s="74" t="s">
        <v>1451</v>
      </c>
    </row>
    <row r="617" spans="1:10" ht="21">
      <c r="A617" s="61"/>
      <c r="B617" s="63" t="s">
        <v>1723</v>
      </c>
      <c r="C617" s="63"/>
      <c r="D617" s="63" t="s">
        <v>835</v>
      </c>
      <c r="E617" s="64" t="s">
        <v>1624</v>
      </c>
      <c r="F617" s="66"/>
      <c r="G617" s="66"/>
      <c r="H617" s="47" t="s">
        <v>1568</v>
      </c>
      <c r="I617" s="62"/>
      <c r="J617" s="74"/>
    </row>
    <row r="618" spans="1:10" ht="21">
      <c r="A618" s="76"/>
      <c r="B618" s="77" t="s">
        <v>1843</v>
      </c>
      <c r="C618" s="77"/>
      <c r="D618" s="77" t="s">
        <v>262</v>
      </c>
      <c r="E618" s="209"/>
      <c r="F618" s="79"/>
      <c r="G618" s="79"/>
      <c r="H618" s="134" t="s">
        <v>1654</v>
      </c>
      <c r="I618" s="80"/>
      <c r="J618" s="81"/>
    </row>
    <row r="619" spans="1:10" ht="42">
      <c r="A619" s="61">
        <v>2</v>
      </c>
      <c r="B619" s="63" t="s">
        <v>1688</v>
      </c>
      <c r="C619" s="63" t="s">
        <v>1685</v>
      </c>
      <c r="D619" s="63" t="s">
        <v>1686</v>
      </c>
      <c r="E619" s="64">
        <v>600000</v>
      </c>
      <c r="F619" s="66"/>
      <c r="G619" s="66"/>
      <c r="H619" s="47" t="s">
        <v>1689</v>
      </c>
      <c r="I619" s="312" t="s">
        <v>1690</v>
      </c>
      <c r="J619" s="74" t="s">
        <v>1451</v>
      </c>
    </row>
    <row r="620" spans="1:10" ht="21">
      <c r="A620" s="61"/>
      <c r="B620" s="63" t="s">
        <v>2025</v>
      </c>
      <c r="C620" s="63"/>
      <c r="D620" s="63" t="s">
        <v>1687</v>
      </c>
      <c r="E620" s="64" t="s">
        <v>1624</v>
      </c>
      <c r="F620" s="64"/>
      <c r="G620" s="64"/>
      <c r="H620" s="47" t="s">
        <v>1568</v>
      </c>
      <c r="I620" s="62"/>
      <c r="J620" s="74"/>
    </row>
    <row r="621" spans="1:10" ht="21">
      <c r="A621" s="328"/>
      <c r="B621" s="286"/>
      <c r="C621" s="238"/>
      <c r="D621" s="77"/>
      <c r="E621" s="209"/>
      <c r="F621" s="79"/>
      <c r="G621" s="79"/>
      <c r="H621" s="134" t="s">
        <v>1654</v>
      </c>
      <c r="I621" s="80"/>
      <c r="J621" s="81"/>
    </row>
    <row r="622" spans="1:10" ht="42">
      <c r="A622" s="61">
        <v>3</v>
      </c>
      <c r="B622" s="62" t="s">
        <v>830</v>
      </c>
      <c r="C622" s="62" t="s">
        <v>832</v>
      </c>
      <c r="D622" s="63" t="s">
        <v>834</v>
      </c>
      <c r="E622" s="64">
        <v>20000</v>
      </c>
      <c r="F622" s="65"/>
      <c r="G622" s="65"/>
      <c r="H622" s="47" t="s">
        <v>1698</v>
      </c>
      <c r="I622" s="62" t="s">
        <v>325</v>
      </c>
      <c r="J622" s="67" t="s">
        <v>1035</v>
      </c>
    </row>
    <row r="623" spans="1:10" ht="42">
      <c r="A623" s="61"/>
      <c r="B623" s="63" t="s">
        <v>831</v>
      </c>
      <c r="C623" s="63" t="s">
        <v>833</v>
      </c>
      <c r="D623" s="63" t="s">
        <v>835</v>
      </c>
      <c r="E623" s="64" t="s">
        <v>427</v>
      </c>
      <c r="F623" s="64"/>
      <c r="G623" s="64"/>
      <c r="H623" s="47"/>
      <c r="I623" s="62" t="s">
        <v>326</v>
      </c>
      <c r="J623" s="67" t="s">
        <v>1046</v>
      </c>
    </row>
    <row r="624" spans="1:10" ht="21">
      <c r="A624" s="76"/>
      <c r="B624" s="77"/>
      <c r="C624" s="77"/>
      <c r="D624" s="77" t="s">
        <v>262</v>
      </c>
      <c r="E624" s="78"/>
      <c r="F624" s="79"/>
      <c r="G624" s="79"/>
      <c r="H624" s="134"/>
      <c r="I624" s="80"/>
      <c r="J624" s="93"/>
    </row>
    <row r="625" spans="1:10" ht="63">
      <c r="A625" s="61">
        <v>4</v>
      </c>
      <c r="B625" s="63" t="s">
        <v>1092</v>
      </c>
      <c r="C625" s="63" t="s">
        <v>324</v>
      </c>
      <c r="D625" s="63" t="s">
        <v>215</v>
      </c>
      <c r="E625" s="64">
        <v>80000</v>
      </c>
      <c r="F625" s="66"/>
      <c r="G625" s="66"/>
      <c r="H625" s="47" t="s">
        <v>1663</v>
      </c>
      <c r="I625" s="62" t="s">
        <v>327</v>
      </c>
      <c r="J625" s="67" t="s">
        <v>1046</v>
      </c>
    </row>
    <row r="626" spans="1:10" ht="21">
      <c r="A626" s="76"/>
      <c r="B626" s="77"/>
      <c r="C626" s="77"/>
      <c r="D626" s="77" t="s">
        <v>262</v>
      </c>
      <c r="E626" s="78" t="s">
        <v>427</v>
      </c>
      <c r="F626" s="79"/>
      <c r="G626" s="79"/>
      <c r="H626" s="134"/>
      <c r="I626" s="80" t="s">
        <v>636</v>
      </c>
      <c r="J626" s="93"/>
    </row>
    <row r="627" spans="1:10" s="34" customFormat="1" ht="21">
      <c r="A627" s="210"/>
      <c r="B627" s="68"/>
      <c r="C627" s="68"/>
      <c r="D627" s="68"/>
      <c r="E627" s="201"/>
      <c r="F627" s="211"/>
      <c r="G627" s="211"/>
      <c r="H627" s="179"/>
      <c r="I627" s="212"/>
      <c r="J627" s="282"/>
    </row>
    <row r="628" spans="1:10" ht="42">
      <c r="A628" s="111">
        <v>5</v>
      </c>
      <c r="B628" s="100" t="s">
        <v>1095</v>
      </c>
      <c r="C628" s="100" t="s">
        <v>1088</v>
      </c>
      <c r="D628" s="100" t="s">
        <v>1091</v>
      </c>
      <c r="E628" s="205">
        <v>50000</v>
      </c>
      <c r="F628" s="101"/>
      <c r="G628" s="101"/>
      <c r="H628" s="129" t="s">
        <v>1663</v>
      </c>
      <c r="I628" s="204" t="s">
        <v>1093</v>
      </c>
      <c r="J628" s="214" t="s">
        <v>1046</v>
      </c>
    </row>
    <row r="629" spans="1:10" ht="42">
      <c r="A629" s="61"/>
      <c r="B629" s="63"/>
      <c r="C629" s="63" t="s">
        <v>1089</v>
      </c>
      <c r="D629" s="63" t="s">
        <v>262</v>
      </c>
      <c r="E629" s="64" t="s">
        <v>427</v>
      </c>
      <c r="F629" s="66"/>
      <c r="G629" s="66"/>
      <c r="H629" s="47"/>
      <c r="I629" s="62" t="s">
        <v>1094</v>
      </c>
      <c r="J629" s="67"/>
    </row>
    <row r="630" spans="1:10" ht="21">
      <c r="A630" s="76"/>
      <c r="B630" s="77"/>
      <c r="C630" s="77" t="s">
        <v>1090</v>
      </c>
      <c r="D630" s="77"/>
      <c r="E630" s="78"/>
      <c r="F630" s="79"/>
      <c r="G630" s="79"/>
      <c r="H630" s="134"/>
      <c r="I630" s="80"/>
      <c r="J630" s="93"/>
    </row>
    <row r="631" spans="1:10" ht="42">
      <c r="A631" s="111">
        <v>6</v>
      </c>
      <c r="B631" s="100" t="s">
        <v>1096</v>
      </c>
      <c r="C631" s="100" t="s">
        <v>2105</v>
      </c>
      <c r="D631" s="100" t="s">
        <v>215</v>
      </c>
      <c r="E631" s="205">
        <v>40000</v>
      </c>
      <c r="F631" s="101"/>
      <c r="G631" s="101"/>
      <c r="H631" s="47" t="s">
        <v>1655</v>
      </c>
      <c r="I631" s="204" t="s">
        <v>1098</v>
      </c>
      <c r="J631" s="214" t="s">
        <v>1046</v>
      </c>
    </row>
    <row r="632" spans="1:10" ht="42">
      <c r="A632" s="76"/>
      <c r="B632" s="77" t="s">
        <v>1097</v>
      </c>
      <c r="C632" s="77" t="s">
        <v>2106</v>
      </c>
      <c r="D632" s="77" t="s">
        <v>262</v>
      </c>
      <c r="E632" s="78" t="s">
        <v>427</v>
      </c>
      <c r="F632" s="79"/>
      <c r="G632" s="79"/>
      <c r="H632" s="134"/>
      <c r="I632" s="80" t="s">
        <v>1099</v>
      </c>
      <c r="J632" s="93"/>
    </row>
    <row r="633" spans="1:10" ht="42">
      <c r="A633" s="61">
        <v>7</v>
      </c>
      <c r="B633" s="63" t="s">
        <v>1349</v>
      </c>
      <c r="C633" s="63" t="s">
        <v>1217</v>
      </c>
      <c r="D633" s="63" t="s">
        <v>1219</v>
      </c>
      <c r="E633" s="369"/>
      <c r="F633" s="66"/>
      <c r="G633" s="64">
        <v>100000</v>
      </c>
      <c r="H633" s="47" t="s">
        <v>1699</v>
      </c>
      <c r="I633" s="62" t="s">
        <v>1220</v>
      </c>
      <c r="J633" s="67" t="s">
        <v>1035</v>
      </c>
    </row>
    <row r="634" spans="1:10" ht="42">
      <c r="A634" s="61"/>
      <c r="B634" s="63"/>
      <c r="C634" s="63" t="s">
        <v>1218</v>
      </c>
      <c r="D634" s="63"/>
      <c r="E634" s="369"/>
      <c r="F634" s="66"/>
      <c r="G634" s="64" t="s">
        <v>427</v>
      </c>
      <c r="H634" s="47" t="s">
        <v>1568</v>
      </c>
      <c r="I634" s="62" t="s">
        <v>1221</v>
      </c>
      <c r="J634" s="67"/>
    </row>
    <row r="635" spans="1:10" ht="21">
      <c r="A635" s="61"/>
      <c r="B635" s="63"/>
      <c r="C635" s="63"/>
      <c r="D635" s="63"/>
      <c r="E635" s="64"/>
      <c r="F635" s="66"/>
      <c r="G635" s="66"/>
      <c r="H635" s="134" t="s">
        <v>1700</v>
      </c>
      <c r="I635" s="62" t="s">
        <v>1222</v>
      </c>
      <c r="J635" s="67"/>
    </row>
    <row r="636" spans="1:10" ht="42">
      <c r="A636" s="111">
        <v>8</v>
      </c>
      <c r="B636" s="100" t="s">
        <v>2057</v>
      </c>
      <c r="C636" s="100" t="s">
        <v>1217</v>
      </c>
      <c r="D636" s="100" t="s">
        <v>1219</v>
      </c>
      <c r="E636" s="370"/>
      <c r="F636" s="101"/>
      <c r="G636" s="205">
        <v>100000</v>
      </c>
      <c r="H636" s="47" t="s">
        <v>1699</v>
      </c>
      <c r="I636" s="204" t="s">
        <v>1220</v>
      </c>
      <c r="J636" s="96" t="s">
        <v>1451</v>
      </c>
    </row>
    <row r="637" spans="1:10" ht="42">
      <c r="A637" s="61"/>
      <c r="B637" s="63" t="s">
        <v>2058</v>
      </c>
      <c r="C637" s="63" t="s">
        <v>1218</v>
      </c>
      <c r="D637" s="63"/>
      <c r="E637" s="371"/>
      <c r="F637" s="66"/>
      <c r="G637" s="64" t="s">
        <v>427</v>
      </c>
      <c r="H637" s="47" t="s">
        <v>1568</v>
      </c>
      <c r="I637" s="62" t="s">
        <v>1221</v>
      </c>
      <c r="J637" s="67"/>
    </row>
    <row r="638" spans="1:10" ht="21">
      <c r="A638" s="76"/>
      <c r="B638" s="77"/>
      <c r="C638" s="77"/>
      <c r="D638" s="77"/>
      <c r="E638" s="78"/>
      <c r="F638" s="79"/>
      <c r="G638" s="79"/>
      <c r="H638" s="134" t="s">
        <v>1700</v>
      </c>
      <c r="I638" s="80" t="s">
        <v>1222</v>
      </c>
      <c r="J638" s="93"/>
    </row>
    <row r="639" spans="1:10" ht="42">
      <c r="A639" s="61">
        <v>9</v>
      </c>
      <c r="B639" s="62" t="s">
        <v>1087</v>
      </c>
      <c r="C639" s="63" t="s">
        <v>836</v>
      </c>
      <c r="D639" s="62" t="s">
        <v>838</v>
      </c>
      <c r="E639" s="64">
        <v>90000</v>
      </c>
      <c r="F639" s="65"/>
      <c r="G639" s="65"/>
      <c r="H639" s="47" t="s">
        <v>1703</v>
      </c>
      <c r="I639" s="62" t="s">
        <v>1439</v>
      </c>
      <c r="J639" s="67" t="s">
        <v>1035</v>
      </c>
    </row>
    <row r="640" spans="1:10" ht="42">
      <c r="A640" s="76"/>
      <c r="B640" s="80"/>
      <c r="C640" s="80" t="s">
        <v>837</v>
      </c>
      <c r="D640" s="77" t="s">
        <v>640</v>
      </c>
      <c r="E640" s="78" t="s">
        <v>427</v>
      </c>
      <c r="F640" s="78"/>
      <c r="G640" s="78"/>
      <c r="H640" s="134"/>
      <c r="I640" s="80" t="s">
        <v>839</v>
      </c>
      <c r="J640" s="93" t="s">
        <v>1046</v>
      </c>
    </row>
    <row r="641" spans="1:10" ht="42">
      <c r="A641" s="69">
        <v>10</v>
      </c>
      <c r="B641" s="63" t="s">
        <v>629</v>
      </c>
      <c r="C641" s="63" t="s">
        <v>840</v>
      </c>
      <c r="D641" s="63" t="s">
        <v>1535</v>
      </c>
      <c r="E641" s="64"/>
      <c r="F641" s="64">
        <v>2000000</v>
      </c>
      <c r="G641" s="64"/>
      <c r="H641" s="47" t="s">
        <v>1701</v>
      </c>
      <c r="I641" s="62" t="s">
        <v>845</v>
      </c>
      <c r="J641" s="60" t="s">
        <v>1451</v>
      </c>
    </row>
    <row r="642" spans="1:10" ht="21">
      <c r="A642" s="69"/>
      <c r="B642" s="63" t="s">
        <v>628</v>
      </c>
      <c r="C642" s="63" t="s">
        <v>841</v>
      </c>
      <c r="D642" s="63" t="s">
        <v>1536</v>
      </c>
      <c r="E642" s="64"/>
      <c r="F642" s="64" t="s">
        <v>1340</v>
      </c>
      <c r="G642" s="64"/>
      <c r="H642" s="47" t="s">
        <v>1702</v>
      </c>
      <c r="I642" s="62" t="s">
        <v>841</v>
      </c>
      <c r="J642" s="60" t="s">
        <v>1327</v>
      </c>
    </row>
    <row r="643" spans="1:10" ht="21">
      <c r="A643" s="94"/>
      <c r="B643" s="77" t="s">
        <v>1350</v>
      </c>
      <c r="C643" s="77"/>
      <c r="D643" s="77" t="s">
        <v>627</v>
      </c>
      <c r="E643" s="78"/>
      <c r="F643" s="78"/>
      <c r="G643" s="78"/>
      <c r="H643" s="134" t="s">
        <v>626</v>
      </c>
      <c r="I643" s="80"/>
      <c r="J643" s="92"/>
    </row>
    <row r="644" spans="1:10" ht="42">
      <c r="A644" s="69">
        <v>11</v>
      </c>
      <c r="B644" s="63" t="s">
        <v>1529</v>
      </c>
      <c r="C644" s="63" t="s">
        <v>840</v>
      </c>
      <c r="D644" s="63" t="s">
        <v>1535</v>
      </c>
      <c r="E644" s="66">
        <v>2000000</v>
      </c>
      <c r="F644" s="66"/>
      <c r="G644" s="66"/>
      <c r="H644" s="47" t="s">
        <v>1701</v>
      </c>
      <c r="I644" s="62" t="s">
        <v>845</v>
      </c>
      <c r="J644" s="60" t="s">
        <v>1451</v>
      </c>
    </row>
    <row r="645" spans="1:10" ht="21">
      <c r="A645" s="69"/>
      <c r="B645" s="63" t="s">
        <v>1505</v>
      </c>
      <c r="C645" s="63" t="s">
        <v>841</v>
      </c>
      <c r="D645" s="63" t="s">
        <v>1536</v>
      </c>
      <c r="E645" s="64" t="s">
        <v>1340</v>
      </c>
      <c r="F645" s="64"/>
      <c r="G645" s="66"/>
      <c r="H645" s="47" t="s">
        <v>1702</v>
      </c>
      <c r="I645" s="62" t="s">
        <v>841</v>
      </c>
      <c r="J645" s="60" t="s">
        <v>1327</v>
      </c>
    </row>
    <row r="646" spans="1:10" ht="21">
      <c r="A646" s="94"/>
      <c r="B646" s="77"/>
      <c r="C646" s="77"/>
      <c r="D646" s="77" t="s">
        <v>627</v>
      </c>
      <c r="E646" s="78" t="s">
        <v>1506</v>
      </c>
      <c r="F646" s="78"/>
      <c r="G646" s="79"/>
      <c r="H646" s="134" t="s">
        <v>626</v>
      </c>
      <c r="I646" s="80"/>
      <c r="J646" s="92"/>
    </row>
    <row r="647" spans="1:10" ht="21">
      <c r="A647" s="111">
        <v>12</v>
      </c>
      <c r="B647" s="63" t="s">
        <v>64</v>
      </c>
      <c r="C647" s="63" t="s">
        <v>65</v>
      </c>
      <c r="D647" s="63" t="s">
        <v>1476</v>
      </c>
      <c r="E647" s="64"/>
      <c r="F647" s="66">
        <v>100000</v>
      </c>
      <c r="G647" s="70"/>
      <c r="H647" s="179" t="s">
        <v>1716</v>
      </c>
      <c r="I647" s="63" t="s">
        <v>68</v>
      </c>
      <c r="J647" s="63" t="s">
        <v>1035</v>
      </c>
    </row>
    <row r="648" spans="1:10" ht="21">
      <c r="A648" s="61"/>
      <c r="B648" s="63"/>
      <c r="C648" s="63" t="s">
        <v>66</v>
      </c>
      <c r="D648" s="63" t="s">
        <v>1477</v>
      </c>
      <c r="E648" s="64"/>
      <c r="F648" s="64" t="s">
        <v>427</v>
      </c>
      <c r="G648" s="70"/>
      <c r="H648" s="179"/>
      <c r="I648" s="63" t="s">
        <v>69</v>
      </c>
      <c r="J648" s="60"/>
    </row>
    <row r="649" spans="1:10" ht="21">
      <c r="A649" s="76"/>
      <c r="B649" s="77"/>
      <c r="C649" s="77" t="s">
        <v>67</v>
      </c>
      <c r="D649" s="77"/>
      <c r="E649" s="78"/>
      <c r="F649" s="78"/>
      <c r="G649" s="79"/>
      <c r="H649" s="134"/>
      <c r="I649" s="77"/>
      <c r="J649" s="92"/>
    </row>
    <row r="650" spans="1:10" ht="21">
      <c r="A650" s="61">
        <v>13</v>
      </c>
      <c r="B650" s="63" t="s">
        <v>1473</v>
      </c>
      <c r="C650" s="63" t="s">
        <v>65</v>
      </c>
      <c r="D650" s="63" t="s">
        <v>1478</v>
      </c>
      <c r="E650" s="64"/>
      <c r="F650" s="64">
        <v>300000</v>
      </c>
      <c r="G650" s="66"/>
      <c r="H650" s="179" t="s">
        <v>1654</v>
      </c>
      <c r="I650" s="63" t="s">
        <v>1480</v>
      </c>
      <c r="J650" s="60" t="s">
        <v>1451</v>
      </c>
    </row>
    <row r="651" spans="1:10" ht="21">
      <c r="A651" s="61"/>
      <c r="B651" s="63" t="s">
        <v>1937</v>
      </c>
      <c r="C651" s="63" t="s">
        <v>1474</v>
      </c>
      <c r="D651" s="63" t="s">
        <v>1479</v>
      </c>
      <c r="E651" s="64"/>
      <c r="F651" s="64" t="s">
        <v>427</v>
      </c>
      <c r="G651" s="66"/>
      <c r="H651" s="179"/>
      <c r="I651" s="63"/>
      <c r="J651" s="60"/>
    </row>
    <row r="652" spans="1:10" ht="21">
      <c r="A652" s="76"/>
      <c r="B652" s="77"/>
      <c r="C652" s="77" t="s">
        <v>1475</v>
      </c>
      <c r="D652" s="77" t="s">
        <v>713</v>
      </c>
      <c r="E652" s="78"/>
      <c r="F652" s="78"/>
      <c r="G652" s="79"/>
      <c r="H652" s="134"/>
      <c r="I652" s="77"/>
      <c r="J652" s="92"/>
    </row>
    <row r="653" spans="1:10" ht="21">
      <c r="A653" s="210"/>
      <c r="B653" s="68"/>
      <c r="C653" s="68"/>
      <c r="D653" s="68"/>
      <c r="E653" s="201"/>
      <c r="F653" s="201"/>
      <c r="G653" s="211"/>
      <c r="H653" s="179"/>
      <c r="I653" s="68"/>
      <c r="J653" s="213"/>
    </row>
    <row r="654" spans="1:10" ht="21">
      <c r="A654" s="210"/>
      <c r="B654" s="68"/>
      <c r="C654" s="68"/>
      <c r="D654" s="68"/>
      <c r="E654" s="201"/>
      <c r="F654" s="201"/>
      <c r="G654" s="211"/>
      <c r="H654" s="179"/>
      <c r="I654" s="68"/>
      <c r="J654" s="213"/>
    </row>
    <row r="655" spans="1:10" ht="21">
      <c r="A655" s="210"/>
      <c r="B655" s="68"/>
      <c r="C655" s="68"/>
      <c r="D655" s="68"/>
      <c r="E655" s="201"/>
      <c r="F655" s="201"/>
      <c r="G655" s="211"/>
      <c r="H655" s="179"/>
      <c r="I655" s="68"/>
      <c r="J655" s="213"/>
    </row>
    <row r="656" spans="1:10" ht="21">
      <c r="A656" s="210"/>
      <c r="B656" s="68"/>
      <c r="C656" s="68"/>
      <c r="D656" s="68"/>
      <c r="E656" s="201"/>
      <c r="F656" s="201"/>
      <c r="G656" s="211"/>
      <c r="H656" s="179"/>
      <c r="I656" s="68"/>
      <c r="J656" s="213"/>
    </row>
    <row r="657" spans="1:10" ht="21">
      <c r="A657" s="210"/>
      <c r="B657" s="68"/>
      <c r="C657" s="68"/>
      <c r="D657" s="68"/>
      <c r="E657" s="201"/>
      <c r="F657" s="201"/>
      <c r="G657" s="211"/>
      <c r="H657" s="179"/>
      <c r="I657" s="68"/>
      <c r="J657" s="213"/>
    </row>
    <row r="658" spans="1:10" ht="26.25">
      <c r="A658" s="268"/>
      <c r="B658" s="1" t="s">
        <v>1567</v>
      </c>
      <c r="C658" s="36"/>
      <c r="D658" s="68"/>
      <c r="E658" s="201"/>
      <c r="F658" s="201"/>
      <c r="G658" s="201"/>
      <c r="H658" s="179"/>
      <c r="I658" s="68"/>
      <c r="J658" s="213"/>
    </row>
    <row r="659" spans="1:10" ht="26.25">
      <c r="A659" s="268"/>
      <c r="B659" s="1" t="s">
        <v>1566</v>
      </c>
      <c r="C659" s="36"/>
      <c r="D659" s="68"/>
      <c r="E659" s="201"/>
      <c r="F659" s="201"/>
      <c r="G659" s="201"/>
      <c r="H659" s="179"/>
      <c r="I659" s="68"/>
      <c r="J659" s="213"/>
    </row>
    <row r="660" spans="1:10" ht="26.25">
      <c r="A660" s="268"/>
      <c r="B660" s="1" t="s">
        <v>1623</v>
      </c>
      <c r="C660" s="36"/>
      <c r="D660" s="68"/>
      <c r="E660" s="201"/>
      <c r="F660" s="201"/>
      <c r="G660" s="201"/>
      <c r="H660" s="179"/>
      <c r="I660" s="68"/>
      <c r="J660" s="213"/>
    </row>
    <row r="661" spans="1:10" ht="21">
      <c r="A661" s="476"/>
      <c r="B661" s="58" t="s">
        <v>1627</v>
      </c>
      <c r="C661" s="49"/>
      <c r="D661" s="313"/>
      <c r="E661" s="314"/>
      <c r="F661" s="314"/>
      <c r="G661" s="314"/>
      <c r="H661" s="308"/>
      <c r="I661" s="313"/>
      <c r="J661" s="477"/>
    </row>
    <row r="662" spans="1:10" s="34" customFormat="1" ht="42">
      <c r="A662" s="61">
        <v>1</v>
      </c>
      <c r="B662" s="63" t="s">
        <v>16</v>
      </c>
      <c r="C662" s="63" t="s">
        <v>18</v>
      </c>
      <c r="D662" s="63" t="s">
        <v>20</v>
      </c>
      <c r="E662" s="64">
        <v>20000</v>
      </c>
      <c r="F662" s="66"/>
      <c r="G662" s="66"/>
      <c r="H662" s="47" t="s">
        <v>1655</v>
      </c>
      <c r="I662" s="312" t="s">
        <v>23</v>
      </c>
      <c r="J662" s="74" t="s">
        <v>1035</v>
      </c>
    </row>
    <row r="663" spans="1:10" s="34" customFormat="1" ht="42">
      <c r="A663" s="61"/>
      <c r="B663" s="63" t="s">
        <v>17</v>
      </c>
      <c r="C663" s="63" t="s">
        <v>19</v>
      </c>
      <c r="D663" s="63" t="s">
        <v>21</v>
      </c>
      <c r="E663" s="64" t="s">
        <v>427</v>
      </c>
      <c r="F663" s="64"/>
      <c r="G663" s="64"/>
      <c r="H663" s="47"/>
      <c r="I663" s="62" t="s">
        <v>24</v>
      </c>
      <c r="J663" s="74"/>
    </row>
    <row r="664" spans="1:10" s="34" customFormat="1" ht="42">
      <c r="A664" s="61"/>
      <c r="B664" s="63"/>
      <c r="C664" s="63"/>
      <c r="D664" s="63" t="s">
        <v>22</v>
      </c>
      <c r="E664" s="75"/>
      <c r="F664" s="66"/>
      <c r="G664" s="66"/>
      <c r="H664" s="47"/>
      <c r="I664" s="62" t="s">
        <v>25</v>
      </c>
      <c r="J664" s="74"/>
    </row>
    <row r="665" spans="1:10" s="34" customFormat="1" ht="42">
      <c r="A665" s="76"/>
      <c r="B665" s="77"/>
      <c r="C665" s="80"/>
      <c r="D665" s="80" t="s">
        <v>52</v>
      </c>
      <c r="E665" s="209"/>
      <c r="F665" s="91"/>
      <c r="G665" s="91"/>
      <c r="H665" s="134"/>
      <c r="I665" s="80"/>
      <c r="J665" s="81"/>
    </row>
    <row r="666" spans="1:10" ht="21">
      <c r="A666" s="61">
        <v>2</v>
      </c>
      <c r="B666" s="63" t="s">
        <v>2071</v>
      </c>
      <c r="C666" s="100" t="s">
        <v>1123</v>
      </c>
      <c r="D666" s="100" t="s">
        <v>1125</v>
      </c>
      <c r="E666" s="205">
        <v>100000</v>
      </c>
      <c r="F666" s="205"/>
      <c r="G666" s="205"/>
      <c r="H666" s="47" t="s">
        <v>1655</v>
      </c>
      <c r="I666" s="100" t="s">
        <v>1128</v>
      </c>
      <c r="J666" s="60" t="s">
        <v>1035</v>
      </c>
    </row>
    <row r="667" spans="1:10" ht="21">
      <c r="A667" s="61"/>
      <c r="B667" s="63" t="s">
        <v>2072</v>
      </c>
      <c r="C667" s="63" t="s">
        <v>1124</v>
      </c>
      <c r="D667" s="63" t="s">
        <v>1126</v>
      </c>
      <c r="E667" s="64" t="s">
        <v>427</v>
      </c>
      <c r="F667" s="64"/>
      <c r="G667" s="64"/>
      <c r="H667" s="47"/>
      <c r="I667" s="63" t="s">
        <v>1129</v>
      </c>
      <c r="J667" s="60"/>
    </row>
    <row r="668" spans="1:10" ht="21">
      <c r="A668" s="76"/>
      <c r="B668" s="77"/>
      <c r="C668" s="77"/>
      <c r="D668" s="77" t="s">
        <v>1127</v>
      </c>
      <c r="E668" s="78"/>
      <c r="F668" s="78"/>
      <c r="G668" s="78"/>
      <c r="H668" s="134"/>
      <c r="I668" s="77"/>
      <c r="J668" s="60"/>
    </row>
    <row r="669" spans="1:10" ht="21">
      <c r="A669" s="69">
        <v>3</v>
      </c>
      <c r="B669" s="63" t="s">
        <v>846</v>
      </c>
      <c r="C669" s="63" t="s">
        <v>848</v>
      </c>
      <c r="D669" s="63" t="s">
        <v>302</v>
      </c>
      <c r="E669" s="64">
        <v>50000</v>
      </c>
      <c r="F669" s="66"/>
      <c r="G669" s="66"/>
      <c r="H669" s="47" t="s">
        <v>1655</v>
      </c>
      <c r="I669" s="319" t="s">
        <v>1074</v>
      </c>
      <c r="J669" s="60" t="s">
        <v>1035</v>
      </c>
    </row>
    <row r="670" spans="1:10" ht="21">
      <c r="A670" s="69"/>
      <c r="B670" s="63" t="s">
        <v>847</v>
      </c>
      <c r="C670" s="63" t="s">
        <v>849</v>
      </c>
      <c r="D670" s="63" t="s">
        <v>1619</v>
      </c>
      <c r="E670" s="64" t="s">
        <v>1624</v>
      </c>
      <c r="F670" s="66"/>
      <c r="G670" s="66"/>
      <c r="H670" s="47"/>
      <c r="I670" s="319" t="s">
        <v>1075</v>
      </c>
      <c r="J670" s="60"/>
    </row>
    <row r="671" spans="1:10" ht="21">
      <c r="A671" s="69"/>
      <c r="B671" s="63"/>
      <c r="C671" s="63"/>
      <c r="D671" s="63"/>
      <c r="E671" s="64"/>
      <c r="F671" s="64"/>
      <c r="G671" s="64"/>
      <c r="H671" s="134"/>
      <c r="I671" s="319"/>
      <c r="J671" s="77"/>
    </row>
    <row r="672" spans="1:10" ht="21.75" customHeight="1">
      <c r="A672" s="207">
        <v>4</v>
      </c>
      <c r="B672" s="317" t="s">
        <v>1122</v>
      </c>
      <c r="C672" s="100" t="s">
        <v>1123</v>
      </c>
      <c r="D672" s="100" t="s">
        <v>2108</v>
      </c>
      <c r="E672" s="205">
        <v>500000</v>
      </c>
      <c r="F672" s="205"/>
      <c r="G672" s="205"/>
      <c r="H672" s="47" t="s">
        <v>1655</v>
      </c>
      <c r="I672" s="100" t="s">
        <v>1128</v>
      </c>
      <c r="J672" s="60" t="s">
        <v>1035</v>
      </c>
    </row>
    <row r="673" spans="1:10" ht="21.75" customHeight="1">
      <c r="A673" s="69"/>
      <c r="B673" s="318" t="s">
        <v>2107</v>
      </c>
      <c r="C673" s="63" t="s">
        <v>1124</v>
      </c>
      <c r="D673" s="63" t="s">
        <v>2109</v>
      </c>
      <c r="E673" s="64" t="s">
        <v>427</v>
      </c>
      <c r="F673" s="64"/>
      <c r="G673" s="64"/>
      <c r="H673" s="47"/>
      <c r="I673" s="63" t="s">
        <v>1129</v>
      </c>
      <c r="J673" s="60"/>
    </row>
    <row r="674" spans="1:10" ht="21">
      <c r="A674" s="94"/>
      <c r="B674" s="323"/>
      <c r="C674" s="77"/>
      <c r="D674" s="77"/>
      <c r="E674" s="78"/>
      <c r="F674" s="78"/>
      <c r="G674" s="78"/>
      <c r="H674" s="134"/>
      <c r="I674" s="77"/>
      <c r="J674" s="92"/>
    </row>
    <row r="675" spans="1:10" ht="21">
      <c r="A675" s="69">
        <v>5</v>
      </c>
      <c r="B675" s="318" t="s">
        <v>1068</v>
      </c>
      <c r="C675" s="63" t="s">
        <v>425</v>
      </c>
      <c r="D675" s="63" t="s">
        <v>1069</v>
      </c>
      <c r="E675" s="64">
        <v>10000</v>
      </c>
      <c r="F675" s="66"/>
      <c r="G675" s="66"/>
      <c r="H675" s="47" t="s">
        <v>1655</v>
      </c>
      <c r="I675" s="63" t="s">
        <v>1074</v>
      </c>
      <c r="J675" s="60" t="s">
        <v>1035</v>
      </c>
    </row>
    <row r="676" spans="1:10" ht="21">
      <c r="A676" s="69"/>
      <c r="B676" s="318" t="s">
        <v>1525</v>
      </c>
      <c r="C676" s="63" t="s">
        <v>426</v>
      </c>
      <c r="D676" s="63" t="s">
        <v>262</v>
      </c>
      <c r="E676" s="64" t="s">
        <v>427</v>
      </c>
      <c r="F676" s="64"/>
      <c r="G676" s="64"/>
      <c r="H676" s="47"/>
      <c r="I676" s="63" t="s">
        <v>1075</v>
      </c>
      <c r="J676" s="60"/>
    </row>
    <row r="677" spans="1:10" ht="21">
      <c r="A677" s="94"/>
      <c r="B677" s="323" t="s">
        <v>1351</v>
      </c>
      <c r="C677" s="77"/>
      <c r="D677" s="77"/>
      <c r="E677" s="78"/>
      <c r="F677" s="78"/>
      <c r="G677" s="78"/>
      <c r="H677" s="134"/>
      <c r="I677" s="77"/>
      <c r="J677" s="92"/>
    </row>
    <row r="678" spans="1:10" ht="42">
      <c r="A678" s="69">
        <v>6</v>
      </c>
      <c r="B678" s="318" t="s">
        <v>1927</v>
      </c>
      <c r="C678" s="63" t="s">
        <v>1070</v>
      </c>
      <c r="D678" s="63" t="s">
        <v>1069</v>
      </c>
      <c r="E678" s="64">
        <v>10000</v>
      </c>
      <c r="F678" s="64"/>
      <c r="G678" s="64"/>
      <c r="H678" s="47" t="s">
        <v>1655</v>
      </c>
      <c r="I678" s="62" t="s">
        <v>1071</v>
      </c>
      <c r="J678" s="100" t="s">
        <v>1035</v>
      </c>
    </row>
    <row r="679" spans="1:10" ht="42">
      <c r="A679" s="69"/>
      <c r="B679" s="318" t="s">
        <v>1928</v>
      </c>
      <c r="C679" s="63" t="s">
        <v>1628</v>
      </c>
      <c r="D679" s="63" t="s">
        <v>262</v>
      </c>
      <c r="E679" s="64" t="s">
        <v>427</v>
      </c>
      <c r="F679" s="64"/>
      <c r="G679" s="64"/>
      <c r="H679" s="47"/>
      <c r="I679" s="62" t="s">
        <v>1072</v>
      </c>
      <c r="J679" s="63"/>
    </row>
    <row r="680" spans="1:10" ht="42">
      <c r="A680" s="94"/>
      <c r="B680" s="323" t="s">
        <v>1351</v>
      </c>
      <c r="C680" s="77"/>
      <c r="D680" s="77"/>
      <c r="E680" s="78"/>
      <c r="F680" s="78"/>
      <c r="G680" s="78"/>
      <c r="H680" s="134"/>
      <c r="I680" s="80" t="s">
        <v>1073</v>
      </c>
      <c r="J680" s="77"/>
    </row>
    <row r="681" spans="1:10" ht="42">
      <c r="A681" s="69">
        <v>7</v>
      </c>
      <c r="B681" s="318" t="s">
        <v>1060</v>
      </c>
      <c r="C681" s="63" t="s">
        <v>1629</v>
      </c>
      <c r="D681" s="63" t="s">
        <v>307</v>
      </c>
      <c r="E681" s="64">
        <v>40000</v>
      </c>
      <c r="F681" s="64"/>
      <c r="G681" s="64"/>
      <c r="H681" s="47" t="s">
        <v>1657</v>
      </c>
      <c r="I681" s="62" t="s">
        <v>303</v>
      </c>
      <c r="J681" s="63" t="s">
        <v>1035</v>
      </c>
    </row>
    <row r="682" spans="1:10" ht="42">
      <c r="A682" s="69"/>
      <c r="B682" s="318" t="s">
        <v>1059</v>
      </c>
      <c r="C682" s="63" t="s">
        <v>1630</v>
      </c>
      <c r="D682" s="63" t="s">
        <v>308</v>
      </c>
      <c r="E682" s="64" t="s">
        <v>427</v>
      </c>
      <c r="F682" s="66"/>
      <c r="G682" s="66"/>
      <c r="H682" s="47"/>
      <c r="I682" s="62" t="s">
        <v>305</v>
      </c>
      <c r="J682" s="63"/>
    </row>
    <row r="683" spans="1:10" ht="21">
      <c r="A683" s="94"/>
      <c r="B683" s="323"/>
      <c r="C683" s="77" t="s">
        <v>304</v>
      </c>
      <c r="D683" s="77"/>
      <c r="E683" s="78"/>
      <c r="F683" s="79"/>
      <c r="G683" s="79"/>
      <c r="H683" s="134"/>
      <c r="I683" s="80" t="s">
        <v>306</v>
      </c>
      <c r="J683" s="77"/>
    </row>
    <row r="684" spans="1:10" ht="21">
      <c r="A684" s="61">
        <v>8</v>
      </c>
      <c r="B684" s="318" t="s">
        <v>1625</v>
      </c>
      <c r="C684" s="63" t="s">
        <v>919</v>
      </c>
      <c r="D684" s="63" t="s">
        <v>921</v>
      </c>
      <c r="E684" s="64">
        <v>300000</v>
      </c>
      <c r="F684" s="66"/>
      <c r="G684" s="66"/>
      <c r="H684" s="47" t="s">
        <v>1658</v>
      </c>
      <c r="I684" s="63" t="s">
        <v>924</v>
      </c>
      <c r="J684" s="63" t="s">
        <v>1035</v>
      </c>
    </row>
    <row r="685" spans="1:10" ht="21">
      <c r="A685" s="61"/>
      <c r="B685" s="318"/>
      <c r="C685" s="63" t="s">
        <v>920</v>
      </c>
      <c r="D685" s="63" t="s">
        <v>922</v>
      </c>
      <c r="E685" s="64" t="s">
        <v>427</v>
      </c>
      <c r="F685" s="66"/>
      <c r="G685" s="66"/>
      <c r="H685" s="47" t="s">
        <v>1659</v>
      </c>
      <c r="I685" s="63" t="s">
        <v>925</v>
      </c>
      <c r="J685" s="63" t="s">
        <v>1451</v>
      </c>
    </row>
    <row r="686" spans="1:10" ht="24.75" customHeight="1">
      <c r="A686" s="76"/>
      <c r="B686" s="323"/>
      <c r="C686" s="77"/>
      <c r="D686" s="77" t="s">
        <v>923</v>
      </c>
      <c r="E686" s="78"/>
      <c r="F686" s="79"/>
      <c r="G686" s="79"/>
      <c r="H686" s="134" t="s">
        <v>650</v>
      </c>
      <c r="I686" s="77"/>
      <c r="J686" s="77"/>
    </row>
    <row r="687" spans="1:10" ht="24.75" customHeight="1">
      <c r="A687" s="111">
        <v>9</v>
      </c>
      <c r="B687" s="317" t="s">
        <v>1061</v>
      </c>
      <c r="C687" s="100" t="s">
        <v>1440</v>
      </c>
      <c r="D687" s="100" t="s">
        <v>1091</v>
      </c>
      <c r="E687" s="205">
        <v>90000</v>
      </c>
      <c r="F687" s="101"/>
      <c r="G687" s="101"/>
      <c r="H687" s="129" t="s">
        <v>1660</v>
      </c>
      <c r="I687" s="100" t="s">
        <v>1262</v>
      </c>
      <c r="J687" s="100" t="s">
        <v>1035</v>
      </c>
    </row>
    <row r="688" spans="1:10" ht="24.75" customHeight="1">
      <c r="A688" s="61"/>
      <c r="B688" s="318"/>
      <c r="C688" s="63" t="s">
        <v>1260</v>
      </c>
      <c r="D688" s="63" t="s">
        <v>633</v>
      </c>
      <c r="E688" s="64" t="s">
        <v>427</v>
      </c>
      <c r="F688" s="66"/>
      <c r="G688" s="66"/>
      <c r="H688" s="47" t="s">
        <v>1261</v>
      </c>
      <c r="I688" s="63" t="s">
        <v>1263</v>
      </c>
      <c r="J688" s="60" t="s">
        <v>1451</v>
      </c>
    </row>
    <row r="689" spans="1:10" ht="24.75" customHeight="1">
      <c r="A689" s="61"/>
      <c r="B689" s="318"/>
      <c r="C689" s="63" t="s">
        <v>1261</v>
      </c>
      <c r="D689" s="63"/>
      <c r="E689" s="64"/>
      <c r="F689" s="66"/>
      <c r="G689" s="66"/>
      <c r="H689" s="134" t="s">
        <v>1661</v>
      </c>
      <c r="I689" s="63"/>
      <c r="J689" s="92"/>
    </row>
    <row r="690" spans="1:10" ht="24.75" customHeight="1">
      <c r="A690" s="111">
        <v>10</v>
      </c>
      <c r="B690" s="317" t="s">
        <v>1062</v>
      </c>
      <c r="C690" s="100" t="s">
        <v>1264</v>
      </c>
      <c r="D690" s="100" t="s">
        <v>1266</v>
      </c>
      <c r="E690" s="205">
        <v>20000</v>
      </c>
      <c r="F690" s="101"/>
      <c r="G690" s="101"/>
      <c r="H690" s="47" t="s">
        <v>1660</v>
      </c>
      <c r="I690" s="100" t="s">
        <v>1267</v>
      </c>
      <c r="J690" s="60" t="s">
        <v>1035</v>
      </c>
    </row>
    <row r="691" spans="1:10" ht="21">
      <c r="A691" s="61"/>
      <c r="B691" s="318" t="s">
        <v>98</v>
      </c>
      <c r="C691" s="63" t="s">
        <v>1265</v>
      </c>
      <c r="D691" s="63" t="s">
        <v>262</v>
      </c>
      <c r="E691" s="64" t="s">
        <v>427</v>
      </c>
      <c r="F691" s="66"/>
      <c r="G691" s="66"/>
      <c r="H691" s="47" t="s">
        <v>1261</v>
      </c>
      <c r="I691" s="63" t="s">
        <v>1268</v>
      </c>
      <c r="J691" s="60"/>
    </row>
    <row r="692" spans="1:10" ht="21">
      <c r="A692" s="76"/>
      <c r="B692" s="323"/>
      <c r="C692" s="77"/>
      <c r="D692" s="77"/>
      <c r="E692" s="78"/>
      <c r="F692" s="79"/>
      <c r="G692" s="79"/>
      <c r="H692" s="134" t="s">
        <v>1661</v>
      </c>
      <c r="I692" s="77" t="s">
        <v>1269</v>
      </c>
      <c r="J692" s="92"/>
    </row>
    <row r="693" spans="1:10" ht="21">
      <c r="A693" s="61">
        <v>11</v>
      </c>
      <c r="B693" s="318" t="s">
        <v>1892</v>
      </c>
      <c r="C693" s="63" t="s">
        <v>1893</v>
      </c>
      <c r="D693" s="63" t="s">
        <v>1895</v>
      </c>
      <c r="E693" s="64">
        <v>100000</v>
      </c>
      <c r="F693" s="66"/>
      <c r="G693" s="66"/>
      <c r="H693" s="47" t="s">
        <v>1663</v>
      </c>
      <c r="I693" s="63" t="s">
        <v>1896</v>
      </c>
      <c r="J693" s="60" t="s">
        <v>1035</v>
      </c>
    </row>
    <row r="694" spans="1:10" ht="21">
      <c r="A694" s="61"/>
      <c r="B694" s="318" t="s">
        <v>2129</v>
      </c>
      <c r="C694" s="63" t="s">
        <v>1894</v>
      </c>
      <c r="D694" s="63"/>
      <c r="E694" s="64" t="s">
        <v>1624</v>
      </c>
      <c r="F694" s="66"/>
      <c r="G694" s="66"/>
      <c r="H694" s="47"/>
      <c r="I694" s="63" t="s">
        <v>1897</v>
      </c>
      <c r="J694" s="60"/>
    </row>
    <row r="695" spans="1:10" ht="21">
      <c r="A695" s="76"/>
      <c r="B695" s="323"/>
      <c r="C695" s="77"/>
      <c r="D695" s="77"/>
      <c r="E695" s="78"/>
      <c r="F695" s="79"/>
      <c r="G695" s="79"/>
      <c r="H695" s="134"/>
      <c r="I695" s="77"/>
      <c r="J695" s="92"/>
    </row>
    <row r="696" spans="1:10" ht="26.25">
      <c r="A696" s="268"/>
      <c r="B696" s="1" t="s">
        <v>1567</v>
      </c>
      <c r="C696" s="36"/>
      <c r="D696" s="68"/>
      <c r="E696" s="201"/>
      <c r="F696" s="201"/>
      <c r="G696" s="201"/>
      <c r="H696" s="179"/>
      <c r="I696" s="68"/>
      <c r="J696" s="213"/>
    </row>
    <row r="697" spans="1:10" ht="26.25">
      <c r="A697" s="268"/>
      <c r="B697" s="1" t="s">
        <v>1566</v>
      </c>
      <c r="C697" s="36"/>
      <c r="D697" s="68"/>
      <c r="E697" s="201"/>
      <c r="F697" s="201"/>
      <c r="G697" s="201"/>
      <c r="H697" s="179"/>
      <c r="I697" s="68"/>
      <c r="J697" s="213"/>
    </row>
    <row r="698" spans="1:10" ht="26.25">
      <c r="A698" s="268"/>
      <c r="B698" s="1" t="s">
        <v>1626</v>
      </c>
      <c r="C698" s="36"/>
      <c r="D698" s="68"/>
      <c r="E698" s="201"/>
      <c r="F698" s="201"/>
      <c r="G698" s="201"/>
      <c r="H698" s="179"/>
      <c r="I698" s="68"/>
      <c r="J698" s="213"/>
    </row>
    <row r="699" spans="1:10" ht="21">
      <c r="A699" s="476"/>
      <c r="B699" s="58" t="s">
        <v>1631</v>
      </c>
      <c r="C699" s="49"/>
      <c r="D699" s="313"/>
      <c r="E699" s="314"/>
      <c r="F699" s="314"/>
      <c r="G699" s="314"/>
      <c r="H699" s="308"/>
      <c r="I699" s="313"/>
      <c r="J699" s="477"/>
    </row>
    <row r="700" spans="1:10" s="34" customFormat="1" ht="21">
      <c r="A700" s="6">
        <v>1</v>
      </c>
      <c r="B700" s="8" t="s">
        <v>328</v>
      </c>
      <c r="C700" s="8" t="s">
        <v>624</v>
      </c>
      <c r="D700" s="8" t="s">
        <v>215</v>
      </c>
      <c r="E700" s="39">
        <v>100000</v>
      </c>
      <c r="F700" s="39"/>
      <c r="G700" s="38"/>
      <c r="H700" s="8" t="s">
        <v>1662</v>
      </c>
      <c r="I700" s="8" t="s">
        <v>216</v>
      </c>
      <c r="J700" s="7" t="s">
        <v>1035</v>
      </c>
    </row>
    <row r="701" spans="1:10" s="34" customFormat="1" ht="21">
      <c r="A701" s="6"/>
      <c r="B701" s="8" t="s">
        <v>667</v>
      </c>
      <c r="C701" s="8" t="s">
        <v>625</v>
      </c>
      <c r="D701" s="8" t="s">
        <v>262</v>
      </c>
      <c r="E701" s="38" t="s">
        <v>427</v>
      </c>
      <c r="F701" s="38"/>
      <c r="G701" s="38"/>
      <c r="H701" s="8" t="s">
        <v>1589</v>
      </c>
      <c r="I701" s="8"/>
      <c r="J701" s="7"/>
    </row>
    <row r="702" spans="1:10" s="34" customFormat="1" ht="21">
      <c r="A702" s="9"/>
      <c r="B702" s="86"/>
      <c r="C702" s="10" t="s">
        <v>75</v>
      </c>
      <c r="D702" s="10"/>
      <c r="E702" s="82"/>
      <c r="F702" s="85"/>
      <c r="G702" s="85"/>
      <c r="H702" s="10" t="s">
        <v>613</v>
      </c>
      <c r="I702" s="10"/>
      <c r="J702" s="83"/>
    </row>
    <row r="703" spans="1:10" s="34" customFormat="1" ht="21">
      <c r="A703" s="6">
        <v>2</v>
      </c>
      <c r="B703" s="8" t="s">
        <v>1030</v>
      </c>
      <c r="C703" s="8" t="s">
        <v>916</v>
      </c>
      <c r="D703" s="8" t="s">
        <v>1033</v>
      </c>
      <c r="E703" s="39">
        <v>40000</v>
      </c>
      <c r="F703" s="38"/>
      <c r="G703" s="38"/>
      <c r="H703" s="8" t="s">
        <v>1655</v>
      </c>
      <c r="I703" s="8" t="s">
        <v>1257</v>
      </c>
      <c r="J703" s="7" t="s">
        <v>1046</v>
      </c>
    </row>
    <row r="704" spans="1:10" s="2" customFormat="1" ht="21" customHeight="1">
      <c r="A704" s="6"/>
      <c r="B704" s="8" t="s">
        <v>2059</v>
      </c>
      <c r="C704" s="12" t="s">
        <v>1032</v>
      </c>
      <c r="D704" s="8" t="s">
        <v>1034</v>
      </c>
      <c r="E704" s="39" t="s">
        <v>427</v>
      </c>
      <c r="F704" s="38"/>
      <c r="G704" s="38"/>
      <c r="H704" s="8"/>
      <c r="I704" s="8" t="s">
        <v>1258</v>
      </c>
      <c r="J704" s="7"/>
    </row>
    <row r="705" spans="1:10" s="2" customFormat="1" ht="21" customHeight="1">
      <c r="A705" s="6"/>
      <c r="B705" s="8" t="s">
        <v>2056</v>
      </c>
      <c r="C705" s="8" t="s">
        <v>1031</v>
      </c>
      <c r="D705" s="8"/>
      <c r="E705" s="39"/>
      <c r="F705" s="38"/>
      <c r="G705" s="38"/>
      <c r="H705" s="8"/>
      <c r="I705" s="8" t="s">
        <v>1259</v>
      </c>
      <c r="J705" s="7"/>
    </row>
    <row r="706" spans="1:10" s="2" customFormat="1" ht="21" customHeight="1">
      <c r="A706" s="9"/>
      <c r="B706" s="10" t="s">
        <v>1346</v>
      </c>
      <c r="C706" s="10" t="s">
        <v>75</v>
      </c>
      <c r="D706" s="10"/>
      <c r="E706" s="82"/>
      <c r="F706" s="85"/>
      <c r="G706" s="85"/>
      <c r="H706" s="10"/>
      <c r="I706" s="10"/>
      <c r="J706" s="83"/>
    </row>
    <row r="707" spans="1:10" s="2" customFormat="1" ht="21" customHeight="1">
      <c r="A707" s="22">
        <v>3</v>
      </c>
      <c r="B707" s="97" t="s">
        <v>200</v>
      </c>
      <c r="C707" s="97" t="s">
        <v>201</v>
      </c>
      <c r="D707" s="97" t="s">
        <v>203</v>
      </c>
      <c r="E707" s="98"/>
      <c r="F707" s="99"/>
      <c r="G707" s="98">
        <v>100000</v>
      </c>
      <c r="H707" s="97" t="s">
        <v>1663</v>
      </c>
      <c r="I707" s="97" t="s">
        <v>205</v>
      </c>
      <c r="J707" s="106" t="s">
        <v>1035</v>
      </c>
    </row>
    <row r="708" spans="1:10" s="2" customFormat="1" ht="21" customHeight="1">
      <c r="A708" s="9"/>
      <c r="B708" s="10"/>
      <c r="C708" s="10" t="s">
        <v>202</v>
      </c>
      <c r="D708" s="10" t="s">
        <v>1634</v>
      </c>
      <c r="E708" s="82"/>
      <c r="F708" s="85"/>
      <c r="G708" s="82" t="s">
        <v>1624</v>
      </c>
      <c r="H708" s="10"/>
      <c r="I708" s="10" t="s">
        <v>206</v>
      </c>
      <c r="J708" s="83"/>
    </row>
    <row r="709" spans="1:10" s="2" customFormat="1" ht="21" customHeight="1">
      <c r="A709" s="6">
        <v>4</v>
      </c>
      <c r="B709" s="8" t="s">
        <v>204</v>
      </c>
      <c r="C709" s="8" t="s">
        <v>201</v>
      </c>
      <c r="D709" s="8" t="s">
        <v>203</v>
      </c>
      <c r="E709" s="39">
        <v>100000</v>
      </c>
      <c r="F709" s="38"/>
      <c r="G709" s="297"/>
      <c r="H709" s="8" t="s">
        <v>1655</v>
      </c>
      <c r="I709" s="16" t="s">
        <v>207</v>
      </c>
      <c r="J709" s="7" t="s">
        <v>1035</v>
      </c>
    </row>
    <row r="710" spans="1:10" s="2" customFormat="1" ht="21" customHeight="1">
      <c r="A710" s="6"/>
      <c r="B710" s="8" t="s">
        <v>1254</v>
      </c>
      <c r="C710" s="8" t="s">
        <v>202</v>
      </c>
      <c r="D710" s="8" t="s">
        <v>1634</v>
      </c>
      <c r="E710" s="39" t="s">
        <v>427</v>
      </c>
      <c r="F710" s="38"/>
      <c r="G710" s="297"/>
      <c r="H710" s="8"/>
      <c r="I710" s="16"/>
      <c r="J710" s="7"/>
    </row>
    <row r="711" spans="1:10" s="2" customFormat="1" ht="21" customHeight="1">
      <c r="A711" s="9"/>
      <c r="B711" s="10"/>
      <c r="C711" s="10"/>
      <c r="D711" s="10"/>
      <c r="E711" s="82"/>
      <c r="F711" s="85"/>
      <c r="G711" s="85"/>
      <c r="H711" s="10"/>
      <c r="I711" s="10"/>
      <c r="J711" s="83"/>
    </row>
    <row r="712" spans="1:10" s="2" customFormat="1" ht="21" customHeight="1">
      <c r="A712" s="6">
        <v>5</v>
      </c>
      <c r="B712" s="8" t="s">
        <v>1345</v>
      </c>
      <c r="C712" s="8" t="s">
        <v>208</v>
      </c>
      <c r="D712" s="8" t="s">
        <v>211</v>
      </c>
      <c r="E712" s="39"/>
      <c r="F712" s="38"/>
      <c r="G712" s="38">
        <v>50000</v>
      </c>
      <c r="H712" s="8" t="s">
        <v>1655</v>
      </c>
      <c r="I712" s="8" t="s">
        <v>212</v>
      </c>
      <c r="J712" s="7" t="s">
        <v>1035</v>
      </c>
    </row>
    <row r="713" spans="1:10" s="2" customFormat="1" ht="21" customHeight="1">
      <c r="A713" s="6"/>
      <c r="B713" s="8" t="s">
        <v>1354</v>
      </c>
      <c r="C713" s="8" t="s">
        <v>209</v>
      </c>
      <c r="D713" s="8"/>
      <c r="E713" s="39"/>
      <c r="F713" s="38"/>
      <c r="G713" s="290" t="s">
        <v>427</v>
      </c>
      <c r="H713" s="8"/>
      <c r="I713" s="16" t="s">
        <v>213</v>
      </c>
      <c r="J713" s="7"/>
    </row>
    <row r="714" spans="1:10" s="2" customFormat="1" ht="21" customHeight="1">
      <c r="A714" s="9"/>
      <c r="B714" s="86"/>
      <c r="C714" s="10" t="s">
        <v>210</v>
      </c>
      <c r="D714" s="10"/>
      <c r="E714" s="82"/>
      <c r="F714" s="85"/>
      <c r="G714" s="85"/>
      <c r="H714" s="134"/>
      <c r="I714" s="10" t="s">
        <v>214</v>
      </c>
      <c r="J714" s="83"/>
    </row>
    <row r="715" spans="1:10" s="2" customFormat="1" ht="21" customHeight="1">
      <c r="A715" s="22">
        <v>6</v>
      </c>
      <c r="B715" s="97" t="s">
        <v>1255</v>
      </c>
      <c r="C715" s="97" t="s">
        <v>614</v>
      </c>
      <c r="D715" s="97" t="s">
        <v>616</v>
      </c>
      <c r="E715" s="98"/>
      <c r="F715" s="235"/>
      <c r="G715" s="99">
        <v>160000</v>
      </c>
      <c r="H715" s="129" t="s">
        <v>1655</v>
      </c>
      <c r="I715" s="97" t="s">
        <v>1720</v>
      </c>
      <c r="J715" s="106" t="s">
        <v>1035</v>
      </c>
    </row>
    <row r="716" spans="1:10" s="2" customFormat="1" ht="21" customHeight="1">
      <c r="A716" s="9"/>
      <c r="B716" s="10"/>
      <c r="C716" s="10" t="s">
        <v>615</v>
      </c>
      <c r="D716" s="10" t="s">
        <v>1230</v>
      </c>
      <c r="E716" s="82"/>
      <c r="F716" s="241"/>
      <c r="G716" s="352" t="s">
        <v>427</v>
      </c>
      <c r="H716" s="134"/>
      <c r="I716" s="299" t="s">
        <v>1721</v>
      </c>
      <c r="J716" s="83"/>
    </row>
    <row r="717" spans="1:10" s="2" customFormat="1" ht="21" customHeight="1">
      <c r="A717" s="15"/>
      <c r="B717" s="1" t="s">
        <v>1567</v>
      </c>
      <c r="C717" s="36"/>
      <c r="D717" s="68"/>
      <c r="E717" s="48"/>
      <c r="F717" s="42"/>
      <c r="G717" s="42"/>
      <c r="H717" s="12"/>
      <c r="I717" s="12"/>
      <c r="J717" s="52"/>
    </row>
    <row r="718" spans="1:10" ht="26.25">
      <c r="A718" s="15"/>
      <c r="B718" s="1" t="s">
        <v>1566</v>
      </c>
      <c r="C718" s="36"/>
      <c r="D718" s="68"/>
      <c r="E718" s="48"/>
      <c r="F718" s="42"/>
      <c r="G718" s="42"/>
      <c r="H718" s="12"/>
      <c r="I718" s="12"/>
      <c r="J718" s="52"/>
    </row>
    <row r="719" spans="1:10" ht="26.25">
      <c r="A719" s="15"/>
      <c r="B719" s="1" t="s">
        <v>1632</v>
      </c>
      <c r="C719" s="36"/>
      <c r="D719" s="68"/>
      <c r="E719" s="48"/>
      <c r="F719" s="42"/>
      <c r="G719" s="42"/>
      <c r="H719" s="12"/>
      <c r="I719" s="12"/>
      <c r="J719" s="52"/>
    </row>
    <row r="720" spans="1:10" ht="21">
      <c r="A720" s="307"/>
      <c r="B720" s="58" t="s">
        <v>1633</v>
      </c>
      <c r="C720" s="49"/>
      <c r="D720" s="313"/>
      <c r="E720" s="221"/>
      <c r="F720" s="223"/>
      <c r="G720" s="223"/>
      <c r="H720" s="49"/>
      <c r="I720" s="49"/>
      <c r="J720" s="59"/>
    </row>
    <row r="721" spans="1:10" s="2" customFormat="1" ht="21" customHeight="1">
      <c r="A721" s="6">
        <v>1</v>
      </c>
      <c r="B721" s="495" t="s">
        <v>2115</v>
      </c>
      <c r="C721" s="8" t="s">
        <v>2117</v>
      </c>
      <c r="D721" s="63" t="s">
        <v>60</v>
      </c>
      <c r="E721" s="66">
        <v>200000</v>
      </c>
      <c r="F721" s="66"/>
      <c r="G721" s="66"/>
      <c r="H721" s="47" t="s">
        <v>1655</v>
      </c>
      <c r="I721" s="63" t="s">
        <v>63</v>
      </c>
      <c r="J721" s="63" t="s">
        <v>1035</v>
      </c>
    </row>
    <row r="722" spans="1:10" s="2" customFormat="1" ht="21" customHeight="1">
      <c r="A722" s="6"/>
      <c r="B722" s="495" t="s">
        <v>2116</v>
      </c>
      <c r="C722" s="8" t="s">
        <v>1373</v>
      </c>
      <c r="D722" s="63" t="s">
        <v>61</v>
      </c>
      <c r="E722" s="64" t="s">
        <v>427</v>
      </c>
      <c r="F722" s="64"/>
      <c r="G722" s="64"/>
      <c r="H722" s="47"/>
      <c r="I722" s="63"/>
      <c r="J722" s="60"/>
    </row>
    <row r="723" spans="1:10" s="2" customFormat="1" ht="21" customHeight="1">
      <c r="A723" s="9"/>
      <c r="B723" s="496"/>
      <c r="C723" s="10"/>
      <c r="D723" s="77" t="s">
        <v>62</v>
      </c>
      <c r="E723" s="78"/>
      <c r="F723" s="79"/>
      <c r="G723" s="79"/>
      <c r="H723" s="134"/>
      <c r="I723" s="77"/>
      <c r="J723" s="92"/>
    </row>
    <row r="724" spans="1:10" s="2" customFormat="1" ht="21" customHeight="1">
      <c r="A724" s="455">
        <v>2</v>
      </c>
      <c r="B724" s="100" t="s">
        <v>1441</v>
      </c>
      <c r="C724" s="237" t="s">
        <v>48</v>
      </c>
      <c r="D724" s="63" t="s">
        <v>51</v>
      </c>
      <c r="E724" s="73">
        <v>20000</v>
      </c>
      <c r="F724" s="66"/>
      <c r="G724" s="72"/>
      <c r="H724" s="47" t="s">
        <v>1655</v>
      </c>
      <c r="I724" s="62" t="s">
        <v>1102</v>
      </c>
      <c r="J724" s="63" t="s">
        <v>1035</v>
      </c>
    </row>
    <row r="725" spans="1:10" s="2" customFormat="1" ht="21" customHeight="1">
      <c r="A725" s="455"/>
      <c r="B725" s="63" t="s">
        <v>47</v>
      </c>
      <c r="C725" s="237" t="s">
        <v>49</v>
      </c>
      <c r="D725" s="63" t="s">
        <v>52</v>
      </c>
      <c r="E725" s="64" t="s">
        <v>427</v>
      </c>
      <c r="F725" s="64"/>
      <c r="G725" s="64"/>
      <c r="H725" s="47"/>
      <c r="I725" s="62" t="s">
        <v>1103</v>
      </c>
      <c r="J725" s="63"/>
    </row>
    <row r="726" spans="1:10" s="2" customFormat="1" ht="21" customHeight="1">
      <c r="A726" s="455"/>
      <c r="B726" s="63" t="s">
        <v>1100</v>
      </c>
      <c r="C726" s="237" t="s">
        <v>50</v>
      </c>
      <c r="D726" s="63"/>
      <c r="E726" s="64"/>
      <c r="F726" s="66"/>
      <c r="G726" s="66"/>
      <c r="H726" s="47"/>
      <c r="I726" s="63"/>
      <c r="J726" s="63"/>
    </row>
    <row r="727" spans="1:10" s="2" customFormat="1" ht="21" customHeight="1">
      <c r="A727" s="456"/>
      <c r="B727" s="77" t="s">
        <v>1101</v>
      </c>
      <c r="C727" s="238"/>
      <c r="D727" s="77"/>
      <c r="E727" s="78"/>
      <c r="F727" s="79"/>
      <c r="G727" s="333"/>
      <c r="H727" s="134"/>
      <c r="I727" s="238"/>
      <c r="J727" s="77"/>
    </row>
    <row r="728" spans="1:10" ht="21">
      <c r="A728" s="207">
        <v>3</v>
      </c>
      <c r="B728" s="100" t="s">
        <v>842</v>
      </c>
      <c r="C728" s="100" t="s">
        <v>53</v>
      </c>
      <c r="D728" s="100" t="s">
        <v>54</v>
      </c>
      <c r="E728" s="205">
        <v>50000</v>
      </c>
      <c r="F728" s="101"/>
      <c r="G728" s="101"/>
      <c r="H728" s="47" t="s">
        <v>1664</v>
      </c>
      <c r="I728" s="100" t="s">
        <v>55</v>
      </c>
      <c r="J728" s="100" t="s">
        <v>1035</v>
      </c>
    </row>
    <row r="729" spans="1:10" ht="21">
      <c r="A729" s="94"/>
      <c r="B729" s="77"/>
      <c r="C729" s="77"/>
      <c r="D729" s="77"/>
      <c r="E729" s="78" t="s">
        <v>427</v>
      </c>
      <c r="F729" s="79"/>
      <c r="G729" s="79"/>
      <c r="H729" s="134"/>
      <c r="I729" s="77" t="s">
        <v>56</v>
      </c>
      <c r="J729" s="77"/>
    </row>
    <row r="730" spans="1:10" ht="42">
      <c r="A730" s="69">
        <v>4</v>
      </c>
      <c r="B730" s="63" t="s">
        <v>843</v>
      </c>
      <c r="C730" s="63" t="s">
        <v>57</v>
      </c>
      <c r="D730" s="63" t="s">
        <v>1036</v>
      </c>
      <c r="E730" s="64">
        <v>50000</v>
      </c>
      <c r="F730" s="66"/>
      <c r="G730" s="66"/>
      <c r="H730" s="47" t="s">
        <v>1655</v>
      </c>
      <c r="I730" s="62" t="s">
        <v>58</v>
      </c>
      <c r="J730" s="63" t="s">
        <v>1035</v>
      </c>
    </row>
    <row r="731" spans="1:10" ht="21">
      <c r="A731" s="69"/>
      <c r="B731" s="63"/>
      <c r="C731" s="63"/>
      <c r="D731" s="63" t="s">
        <v>1037</v>
      </c>
      <c r="E731" s="64" t="s">
        <v>427</v>
      </c>
      <c r="F731" s="64"/>
      <c r="G731" s="64"/>
      <c r="H731" s="47"/>
      <c r="I731" s="62"/>
      <c r="J731" s="60"/>
    </row>
    <row r="732" spans="1:10" ht="21">
      <c r="A732" s="94"/>
      <c r="B732" s="77"/>
      <c r="C732" s="77"/>
      <c r="D732" s="77" t="s">
        <v>1038</v>
      </c>
      <c r="E732" s="78"/>
      <c r="F732" s="78"/>
      <c r="G732" s="78"/>
      <c r="H732" s="134"/>
      <c r="I732" s="80"/>
      <c r="J732" s="92"/>
    </row>
    <row r="733" spans="1:10" ht="21">
      <c r="A733" s="61">
        <v>5</v>
      </c>
      <c r="B733" s="63" t="s">
        <v>844</v>
      </c>
      <c r="C733" s="63" t="s">
        <v>59</v>
      </c>
      <c r="D733" s="63" t="s">
        <v>60</v>
      </c>
      <c r="E733" s="66">
        <v>100000</v>
      </c>
      <c r="F733" s="66"/>
      <c r="G733" s="66"/>
      <c r="H733" s="47" t="s">
        <v>1655</v>
      </c>
      <c r="I733" s="63" t="s">
        <v>63</v>
      </c>
      <c r="J733" s="63" t="s">
        <v>1035</v>
      </c>
    </row>
    <row r="734" spans="1:10" ht="21.75" customHeight="1">
      <c r="A734" s="61"/>
      <c r="B734" s="63"/>
      <c r="C734" s="63"/>
      <c r="D734" s="63" t="s">
        <v>61</v>
      </c>
      <c r="E734" s="64" t="s">
        <v>427</v>
      </c>
      <c r="F734" s="64"/>
      <c r="G734" s="64"/>
      <c r="H734" s="47"/>
      <c r="I734" s="63"/>
      <c r="J734" s="60"/>
    </row>
    <row r="735" spans="1:10" ht="21.75" customHeight="1">
      <c r="A735" s="76"/>
      <c r="B735" s="77"/>
      <c r="C735" s="77"/>
      <c r="D735" s="77" t="s">
        <v>62</v>
      </c>
      <c r="E735" s="78"/>
      <c r="F735" s="79"/>
      <c r="G735" s="79"/>
      <c r="H735" s="134"/>
      <c r="I735" s="77"/>
      <c r="J735" s="92"/>
    </row>
    <row r="736" spans="1:10" ht="21.75" customHeight="1">
      <c r="A736" s="111">
        <v>6</v>
      </c>
      <c r="B736" s="100" t="s">
        <v>33</v>
      </c>
      <c r="C736" s="100" t="s">
        <v>59</v>
      </c>
      <c r="D736" s="100" t="s">
        <v>34</v>
      </c>
      <c r="E736" s="101">
        <v>200000</v>
      </c>
      <c r="F736" s="101"/>
      <c r="G736" s="101"/>
      <c r="H736" s="129" t="s">
        <v>626</v>
      </c>
      <c r="I736" s="100" t="s">
        <v>63</v>
      </c>
      <c r="J736" s="100" t="s">
        <v>1035</v>
      </c>
    </row>
    <row r="737" spans="1:10" ht="21.75" customHeight="1">
      <c r="A737" s="61"/>
      <c r="B737" s="63"/>
      <c r="C737" s="63"/>
      <c r="D737" s="63" t="s">
        <v>35</v>
      </c>
      <c r="E737" s="64" t="s">
        <v>427</v>
      </c>
      <c r="F737" s="64"/>
      <c r="G737" s="64"/>
      <c r="H737" s="47"/>
      <c r="I737" s="63"/>
      <c r="J737" s="60"/>
    </row>
    <row r="738" spans="1:10" ht="21.75" customHeight="1">
      <c r="A738" s="76"/>
      <c r="B738" s="77"/>
      <c r="C738" s="77"/>
      <c r="D738" s="77" t="s">
        <v>441</v>
      </c>
      <c r="E738" s="78"/>
      <c r="F738" s="79"/>
      <c r="G738" s="79"/>
      <c r="H738" s="134"/>
      <c r="I738" s="77"/>
      <c r="J738" s="92"/>
    </row>
    <row r="739" spans="1:10" ht="21.75" customHeight="1">
      <c r="A739" s="111">
        <v>7</v>
      </c>
      <c r="B739" s="100" t="s">
        <v>579</v>
      </c>
      <c r="C739" s="100" t="s">
        <v>59</v>
      </c>
      <c r="D739" s="100" t="s">
        <v>580</v>
      </c>
      <c r="E739" s="205">
        <v>2000000</v>
      </c>
      <c r="F739" s="101"/>
      <c r="G739" s="205"/>
      <c r="H739" s="47" t="s">
        <v>1665</v>
      </c>
      <c r="I739" s="100" t="s">
        <v>63</v>
      </c>
      <c r="J739" s="63" t="s">
        <v>1035</v>
      </c>
    </row>
    <row r="740" spans="1:10" ht="21">
      <c r="A740" s="61"/>
      <c r="B740" s="63"/>
      <c r="C740" s="63"/>
      <c r="D740" s="63" t="s">
        <v>581</v>
      </c>
      <c r="E740" s="64" t="s">
        <v>427</v>
      </c>
      <c r="F740" s="66"/>
      <c r="G740" s="64"/>
      <c r="H740" s="47"/>
      <c r="I740" s="63"/>
      <c r="J740" s="63"/>
    </row>
    <row r="741" spans="1:10" ht="21">
      <c r="A741" s="76"/>
      <c r="B741" s="77"/>
      <c r="C741" s="77"/>
      <c r="D741" s="77"/>
      <c r="E741" s="78"/>
      <c r="F741" s="79"/>
      <c r="G741" s="78"/>
      <c r="H741" s="134"/>
      <c r="I741" s="77"/>
      <c r="J741" s="92"/>
    </row>
    <row r="742" spans="1:10" s="34" customFormat="1" ht="21">
      <c r="A742" s="210"/>
      <c r="B742" s="68"/>
      <c r="C742" s="68"/>
      <c r="D742" s="68"/>
      <c r="E742" s="201"/>
      <c r="F742" s="211"/>
      <c r="G742" s="201"/>
      <c r="H742" s="179"/>
      <c r="I742" s="68"/>
      <c r="J742" s="213"/>
    </row>
    <row r="743" spans="1:10" s="34" customFormat="1" ht="21">
      <c r="A743" s="210"/>
      <c r="B743" s="68"/>
      <c r="C743" s="68"/>
      <c r="D743" s="68"/>
      <c r="E743" s="201"/>
      <c r="F743" s="211"/>
      <c r="G743" s="201"/>
      <c r="H743" s="179"/>
      <c r="I743" s="68"/>
      <c r="J743" s="213"/>
    </row>
    <row r="744" spans="1:10" ht="20.25" customHeight="1">
      <c r="A744" s="111">
        <v>8</v>
      </c>
      <c r="B744" s="100" t="s">
        <v>309</v>
      </c>
      <c r="C744" s="100" t="s">
        <v>310</v>
      </c>
      <c r="D744" s="100" t="s">
        <v>312</v>
      </c>
      <c r="E744" s="205">
        <v>15000</v>
      </c>
      <c r="F744" s="101"/>
      <c r="G744" s="325"/>
      <c r="H744" s="129" t="s">
        <v>1655</v>
      </c>
      <c r="I744" s="326" t="s">
        <v>315</v>
      </c>
      <c r="J744" s="100" t="s">
        <v>1035</v>
      </c>
    </row>
    <row r="745" spans="1:10" ht="21">
      <c r="A745" s="61"/>
      <c r="B745" s="63"/>
      <c r="C745" s="63" t="s">
        <v>311</v>
      </c>
      <c r="D745" s="63" t="s">
        <v>313</v>
      </c>
      <c r="E745" s="64" t="s">
        <v>427</v>
      </c>
      <c r="F745" s="66"/>
      <c r="G745" s="66"/>
      <c r="H745" s="47"/>
      <c r="I745" s="63" t="s">
        <v>316</v>
      </c>
      <c r="J745" s="60"/>
    </row>
    <row r="746" spans="1:10" ht="21">
      <c r="A746" s="76"/>
      <c r="B746" s="77"/>
      <c r="C746" s="77"/>
      <c r="D746" s="77" t="s">
        <v>314</v>
      </c>
      <c r="E746" s="78"/>
      <c r="F746" s="79"/>
      <c r="G746" s="79"/>
      <c r="H746" s="134"/>
      <c r="I746" s="77"/>
      <c r="J746" s="92"/>
    </row>
    <row r="747" spans="1:10" ht="21">
      <c r="A747" s="61">
        <v>9</v>
      </c>
      <c r="B747" s="63" t="s">
        <v>572</v>
      </c>
      <c r="C747" s="63" t="s">
        <v>575</v>
      </c>
      <c r="D747" s="63" t="s">
        <v>573</v>
      </c>
      <c r="E747" s="64">
        <v>10000</v>
      </c>
      <c r="F747" s="66"/>
      <c r="G747" s="324"/>
      <c r="H747" s="47" t="s">
        <v>1663</v>
      </c>
      <c r="I747" s="237" t="s">
        <v>577</v>
      </c>
      <c r="J747" s="63" t="s">
        <v>1035</v>
      </c>
    </row>
    <row r="748" spans="1:10" ht="21">
      <c r="A748" s="61"/>
      <c r="B748" s="63" t="s">
        <v>1556</v>
      </c>
      <c r="C748" s="63" t="s">
        <v>576</v>
      </c>
      <c r="D748" s="63" t="s">
        <v>574</v>
      </c>
      <c r="E748" s="64" t="s">
        <v>427</v>
      </c>
      <c r="F748" s="66"/>
      <c r="G748" s="66"/>
      <c r="H748" s="47"/>
      <c r="I748" s="63" t="s">
        <v>578</v>
      </c>
      <c r="J748" s="60"/>
    </row>
    <row r="749" spans="1:10" ht="21">
      <c r="A749" s="76"/>
      <c r="B749" s="77" t="s">
        <v>1557</v>
      </c>
      <c r="C749" s="77"/>
      <c r="D749" s="77"/>
      <c r="E749" s="78"/>
      <c r="F749" s="79"/>
      <c r="G749" s="79"/>
      <c r="H749" s="134"/>
      <c r="I749" s="77"/>
      <c r="J749" s="92"/>
    </row>
    <row r="750" spans="1:10" ht="21">
      <c r="A750" s="61">
        <v>10</v>
      </c>
      <c r="B750" s="63" t="s">
        <v>64</v>
      </c>
      <c r="C750" s="63" t="s">
        <v>65</v>
      </c>
      <c r="D750" s="63" t="s">
        <v>1476</v>
      </c>
      <c r="E750" s="64"/>
      <c r="F750" s="66">
        <v>100000</v>
      </c>
      <c r="G750" s="70"/>
      <c r="H750" s="179" t="s">
        <v>626</v>
      </c>
      <c r="I750" s="63" t="s">
        <v>68</v>
      </c>
      <c r="J750" s="63" t="s">
        <v>1035</v>
      </c>
    </row>
    <row r="751" spans="1:10" ht="21">
      <c r="A751" s="61"/>
      <c r="B751" s="63"/>
      <c r="C751" s="63" t="s">
        <v>66</v>
      </c>
      <c r="D751" s="63" t="s">
        <v>1477</v>
      </c>
      <c r="E751" s="64"/>
      <c r="F751" s="64" t="s">
        <v>427</v>
      </c>
      <c r="G751" s="70"/>
      <c r="H751" s="179"/>
      <c r="I751" s="63" t="s">
        <v>69</v>
      </c>
      <c r="J751" s="60"/>
    </row>
    <row r="752" spans="1:10" ht="21">
      <c r="A752" s="76"/>
      <c r="B752" s="77"/>
      <c r="C752" s="77" t="s">
        <v>67</v>
      </c>
      <c r="D752" s="77"/>
      <c r="E752" s="78"/>
      <c r="F752" s="79"/>
      <c r="G752" s="79"/>
      <c r="H752" s="47"/>
      <c r="I752" s="77"/>
      <c r="J752" s="92"/>
    </row>
    <row r="753" spans="1:10" ht="21">
      <c r="A753" s="111">
        <v>11</v>
      </c>
      <c r="B753" s="100" t="s">
        <v>1473</v>
      </c>
      <c r="C753" s="100" t="s">
        <v>65</v>
      </c>
      <c r="D753" s="100" t="s">
        <v>1478</v>
      </c>
      <c r="E753" s="205"/>
      <c r="F753" s="205">
        <v>300000</v>
      </c>
      <c r="G753" s="325"/>
      <c r="H753" s="129" t="s">
        <v>626</v>
      </c>
      <c r="I753" s="326" t="s">
        <v>1480</v>
      </c>
      <c r="J753" s="96" t="s">
        <v>1451</v>
      </c>
    </row>
    <row r="754" spans="1:10" s="34" customFormat="1" ht="21">
      <c r="A754" s="61"/>
      <c r="B754" s="63" t="s">
        <v>1937</v>
      </c>
      <c r="C754" s="63" t="s">
        <v>1474</v>
      </c>
      <c r="D754" s="63" t="s">
        <v>1479</v>
      </c>
      <c r="E754" s="64"/>
      <c r="F754" s="64" t="s">
        <v>427</v>
      </c>
      <c r="G754" s="324"/>
      <c r="H754" s="47"/>
      <c r="I754" s="237"/>
      <c r="J754" s="60"/>
    </row>
    <row r="755" spans="1:10" s="34" customFormat="1" ht="21">
      <c r="A755" s="76"/>
      <c r="B755" s="77"/>
      <c r="C755" s="77" t="s">
        <v>1475</v>
      </c>
      <c r="D755" s="77" t="s">
        <v>713</v>
      </c>
      <c r="E755" s="78"/>
      <c r="F755" s="79"/>
      <c r="G755" s="333"/>
      <c r="H755" s="134"/>
      <c r="I755" s="238"/>
      <c r="J755" s="92"/>
    </row>
    <row r="756" spans="1:10" s="34" customFormat="1" ht="21">
      <c r="A756" s="61">
        <v>12</v>
      </c>
      <c r="B756" s="63" t="s">
        <v>76</v>
      </c>
      <c r="C756" s="63" t="s">
        <v>78</v>
      </c>
      <c r="D756" s="63" t="s">
        <v>79</v>
      </c>
      <c r="E756" s="64">
        <v>100000</v>
      </c>
      <c r="F756" s="66"/>
      <c r="G756" s="66"/>
      <c r="H756" s="210" t="s">
        <v>1655</v>
      </c>
      <c r="I756" s="63" t="s">
        <v>82</v>
      </c>
      <c r="J756" s="60" t="s">
        <v>1451</v>
      </c>
    </row>
    <row r="757" spans="1:10" s="34" customFormat="1" ht="21">
      <c r="A757" s="61"/>
      <c r="B757" s="63" t="s">
        <v>77</v>
      </c>
      <c r="C757" s="63" t="s">
        <v>1442</v>
      </c>
      <c r="D757" s="63" t="s">
        <v>80</v>
      </c>
      <c r="E757" s="64" t="s">
        <v>427</v>
      </c>
      <c r="F757" s="64"/>
      <c r="G757" s="64"/>
      <c r="H757" s="210"/>
      <c r="I757" s="63" t="s">
        <v>83</v>
      </c>
      <c r="J757" s="60"/>
    </row>
    <row r="758" spans="1:10" ht="21">
      <c r="A758" s="76"/>
      <c r="B758" s="77"/>
      <c r="C758" s="77"/>
      <c r="D758" s="77" t="s">
        <v>81</v>
      </c>
      <c r="E758" s="78"/>
      <c r="F758" s="79"/>
      <c r="G758" s="333"/>
      <c r="H758" s="61"/>
      <c r="I758" s="238"/>
      <c r="J758" s="76"/>
    </row>
    <row r="759" spans="1:18" ht="42">
      <c r="A759" s="61">
        <v>13</v>
      </c>
      <c r="B759" s="63" t="s">
        <v>1329</v>
      </c>
      <c r="C759" s="63" t="s">
        <v>84</v>
      </c>
      <c r="D759" s="63" t="s">
        <v>85</v>
      </c>
      <c r="E759" s="64">
        <v>100000</v>
      </c>
      <c r="F759" s="66"/>
      <c r="G759" s="324"/>
      <c r="H759" s="111" t="s">
        <v>1666</v>
      </c>
      <c r="I759" s="334" t="s">
        <v>86</v>
      </c>
      <c r="J759" s="96" t="s">
        <v>1451</v>
      </c>
      <c r="K759" s="34"/>
      <c r="L759" s="34"/>
      <c r="M759" s="34"/>
      <c r="N759" s="34"/>
      <c r="O759" s="34"/>
      <c r="P759" s="34"/>
      <c r="Q759" s="34"/>
      <c r="R759" s="34"/>
    </row>
    <row r="760" spans="1:18" ht="42">
      <c r="A760" s="76"/>
      <c r="B760" s="77"/>
      <c r="C760" s="77"/>
      <c r="D760" s="77"/>
      <c r="E760" s="78" t="s">
        <v>427</v>
      </c>
      <c r="F760" s="79"/>
      <c r="G760" s="333"/>
      <c r="H760" s="76"/>
      <c r="I760" s="341" t="s">
        <v>87</v>
      </c>
      <c r="J760" s="92"/>
      <c r="K760" s="68"/>
      <c r="L760" s="201"/>
      <c r="M760" s="211"/>
      <c r="N760" s="211"/>
      <c r="O760" s="34"/>
      <c r="P760" s="212"/>
      <c r="Q760" s="212"/>
      <c r="R760" s="34"/>
    </row>
    <row r="761" spans="1:18" ht="42">
      <c r="A761" s="61">
        <v>14</v>
      </c>
      <c r="B761" s="63" t="s">
        <v>1329</v>
      </c>
      <c r="C761" s="63" t="s">
        <v>84</v>
      </c>
      <c r="D761" s="63" t="s">
        <v>583</v>
      </c>
      <c r="E761" s="64">
        <v>80000</v>
      </c>
      <c r="F761" s="66"/>
      <c r="G761" s="66"/>
      <c r="H761" s="61" t="s">
        <v>1667</v>
      </c>
      <c r="I761" s="62" t="s">
        <v>584</v>
      </c>
      <c r="J761" s="60" t="s">
        <v>1451</v>
      </c>
      <c r="K761" s="68"/>
      <c r="L761" s="201"/>
      <c r="M761" s="211"/>
      <c r="N761" s="211"/>
      <c r="O761" s="34"/>
      <c r="P761" s="212"/>
      <c r="Q761" s="264"/>
      <c r="R761" s="34"/>
    </row>
    <row r="762" spans="1:18" ht="42">
      <c r="A762" s="61"/>
      <c r="B762" s="63" t="s">
        <v>582</v>
      </c>
      <c r="C762" s="63"/>
      <c r="D762" s="63"/>
      <c r="E762" s="64" t="s">
        <v>427</v>
      </c>
      <c r="F762" s="66"/>
      <c r="G762" s="66"/>
      <c r="H762" s="61"/>
      <c r="I762" s="62" t="s">
        <v>585</v>
      </c>
      <c r="J762" s="60"/>
      <c r="K762" s="68"/>
      <c r="L762" s="201"/>
      <c r="M762" s="211"/>
      <c r="N762" s="211"/>
      <c r="O762" s="34"/>
      <c r="P762" s="212"/>
      <c r="Q762" s="264"/>
      <c r="R762" s="34"/>
    </row>
    <row r="763" spans="1:18" ht="21">
      <c r="A763" s="76"/>
      <c r="B763" s="77"/>
      <c r="C763" s="77"/>
      <c r="D763" s="77"/>
      <c r="E763" s="78"/>
      <c r="F763" s="78"/>
      <c r="G763" s="78"/>
      <c r="H763" s="76"/>
      <c r="I763" s="80"/>
      <c r="J763" s="92"/>
      <c r="K763" s="68"/>
      <c r="L763" s="201"/>
      <c r="M763" s="211"/>
      <c r="N763" s="211"/>
      <c r="O763" s="34"/>
      <c r="P763" s="212"/>
      <c r="Q763" s="264"/>
      <c r="R763" s="34"/>
    </row>
    <row r="764" spans="1:18" ht="21">
      <c r="A764" s="111">
        <v>15</v>
      </c>
      <c r="B764" s="100" t="s">
        <v>97</v>
      </c>
      <c r="C764" s="100" t="s">
        <v>99</v>
      </c>
      <c r="D764" s="100" t="s">
        <v>2140</v>
      </c>
      <c r="E764" s="205"/>
      <c r="F764" s="205">
        <v>100000</v>
      </c>
      <c r="G764" s="325"/>
      <c r="H764" s="111" t="s">
        <v>1668</v>
      </c>
      <c r="I764" s="237" t="s">
        <v>118</v>
      </c>
      <c r="J764" s="332" t="s">
        <v>1451</v>
      </c>
      <c r="K764" s="264"/>
      <c r="L764" s="201"/>
      <c r="M764" s="211"/>
      <c r="N764" s="211"/>
      <c r="O764" s="34"/>
      <c r="P764" s="212"/>
      <c r="Q764" s="264"/>
      <c r="R764" s="34"/>
    </row>
    <row r="765" spans="1:18" ht="21">
      <c r="A765" s="61"/>
      <c r="B765" s="63" t="s">
        <v>98</v>
      </c>
      <c r="C765" s="63" t="s">
        <v>98</v>
      </c>
      <c r="D765" s="63"/>
      <c r="E765" s="64"/>
      <c r="F765" s="64" t="s">
        <v>427</v>
      </c>
      <c r="G765" s="324"/>
      <c r="H765" s="61"/>
      <c r="I765" s="62"/>
      <c r="J765" s="336"/>
      <c r="K765" s="264"/>
      <c r="L765" s="201"/>
      <c r="M765" s="211"/>
      <c r="N765" s="211"/>
      <c r="O765" s="34"/>
      <c r="P765" s="212"/>
      <c r="Q765" s="264"/>
      <c r="R765" s="34"/>
    </row>
    <row r="766" spans="1:18" ht="21">
      <c r="A766" s="76"/>
      <c r="B766" s="77"/>
      <c r="C766" s="77"/>
      <c r="D766" s="77"/>
      <c r="E766" s="78"/>
      <c r="F766" s="78"/>
      <c r="G766" s="335"/>
      <c r="H766" s="76"/>
      <c r="I766" s="77"/>
      <c r="J766" s="92"/>
      <c r="K766" s="264"/>
      <c r="L766" s="201"/>
      <c r="M766" s="211"/>
      <c r="N766" s="211"/>
      <c r="O766" s="34"/>
      <c r="P766" s="212"/>
      <c r="Q766" s="264"/>
      <c r="R766" s="34"/>
    </row>
    <row r="767" spans="1:18" ht="21">
      <c r="A767" s="111">
        <v>16</v>
      </c>
      <c r="B767" s="100" t="s">
        <v>119</v>
      </c>
      <c r="C767" s="100" t="s">
        <v>1637</v>
      </c>
      <c r="D767" s="100" t="s">
        <v>120</v>
      </c>
      <c r="E767" s="205"/>
      <c r="F767" s="101"/>
      <c r="G767" s="205">
        <v>100000</v>
      </c>
      <c r="H767" s="330" t="s">
        <v>1655</v>
      </c>
      <c r="I767" s="100" t="s">
        <v>121</v>
      </c>
      <c r="J767" s="96" t="s">
        <v>1451</v>
      </c>
      <c r="K767" s="68"/>
      <c r="L767" s="201"/>
      <c r="M767" s="211"/>
      <c r="N767" s="211"/>
      <c r="O767" s="34"/>
      <c r="P767" s="212"/>
      <c r="Q767" s="264"/>
      <c r="R767" s="34"/>
    </row>
    <row r="768" spans="1:18" ht="21">
      <c r="A768" s="61"/>
      <c r="B768" s="63"/>
      <c r="C768" s="63" t="s">
        <v>1636</v>
      </c>
      <c r="D768" s="63" t="s">
        <v>98</v>
      </c>
      <c r="E768" s="64"/>
      <c r="F768" s="66"/>
      <c r="G768" s="64" t="s">
        <v>427</v>
      </c>
      <c r="H768" s="329"/>
      <c r="I768" s="63" t="s">
        <v>122</v>
      </c>
      <c r="J768" s="336"/>
      <c r="K768" s="68"/>
      <c r="L768" s="201"/>
      <c r="M768" s="211"/>
      <c r="N768" s="211"/>
      <c r="O768" s="34"/>
      <c r="P768" s="212"/>
      <c r="Q768" s="264"/>
      <c r="R768" s="34"/>
    </row>
    <row r="769" spans="1:17" s="34" customFormat="1" ht="21">
      <c r="A769" s="76"/>
      <c r="B769" s="77"/>
      <c r="C769" s="77"/>
      <c r="D769" s="77"/>
      <c r="E769" s="78"/>
      <c r="F769" s="78"/>
      <c r="G769" s="78"/>
      <c r="H769" s="76"/>
      <c r="I769" s="77"/>
      <c r="J769" s="92"/>
      <c r="K769" s="68"/>
      <c r="L769" s="201"/>
      <c r="M769" s="211"/>
      <c r="N769" s="211"/>
      <c r="P769" s="212"/>
      <c r="Q769" s="264"/>
    </row>
    <row r="770" spans="1:17" s="34" customFormat="1" ht="21">
      <c r="A770" s="61">
        <v>17</v>
      </c>
      <c r="B770" s="63" t="s">
        <v>2134</v>
      </c>
      <c r="C770" s="63" t="s">
        <v>2136</v>
      </c>
      <c r="D770" s="63" t="s">
        <v>2138</v>
      </c>
      <c r="E770" s="64">
        <v>400000</v>
      </c>
      <c r="F770" s="64"/>
      <c r="G770" s="64"/>
      <c r="H770" s="329" t="s">
        <v>1655</v>
      </c>
      <c r="I770" s="63" t="s">
        <v>2141</v>
      </c>
      <c r="J770" s="336" t="s">
        <v>1451</v>
      </c>
      <c r="K770" s="68"/>
      <c r="L770" s="201"/>
      <c r="M770" s="211"/>
      <c r="N770" s="211"/>
      <c r="P770" s="212"/>
      <c r="Q770" s="264"/>
    </row>
    <row r="771" spans="1:17" s="34" customFormat="1" ht="21">
      <c r="A771" s="61"/>
      <c r="B771" s="63" t="s">
        <v>2135</v>
      </c>
      <c r="C771" s="63" t="s">
        <v>2137</v>
      </c>
      <c r="D771" s="63" t="s">
        <v>2139</v>
      </c>
      <c r="E771" s="64" t="s">
        <v>1624</v>
      </c>
      <c r="F771" s="64"/>
      <c r="G771" s="64"/>
      <c r="H771" s="329"/>
      <c r="I771" s="63"/>
      <c r="J771" s="336"/>
      <c r="K771" s="68"/>
      <c r="L771" s="201"/>
      <c r="M771" s="211"/>
      <c r="N771" s="211"/>
      <c r="P771" s="212"/>
      <c r="Q771" s="264"/>
    </row>
    <row r="772" spans="1:17" s="34" customFormat="1" ht="21">
      <c r="A772" s="61"/>
      <c r="B772" s="63"/>
      <c r="C772" s="63"/>
      <c r="D772" s="63"/>
      <c r="E772" s="64"/>
      <c r="F772" s="64"/>
      <c r="G772" s="64"/>
      <c r="H772" s="329"/>
      <c r="I772" s="63"/>
      <c r="J772" s="60"/>
      <c r="K772" s="68"/>
      <c r="L772" s="201"/>
      <c r="M772" s="211"/>
      <c r="N772" s="211"/>
      <c r="P772" s="212"/>
      <c r="Q772" s="264"/>
    </row>
    <row r="773" spans="1:17" s="34" customFormat="1" ht="21">
      <c r="A773" s="76"/>
      <c r="B773" s="77"/>
      <c r="C773" s="77"/>
      <c r="D773" s="77"/>
      <c r="E773" s="78"/>
      <c r="F773" s="78"/>
      <c r="G773" s="78"/>
      <c r="H773" s="328"/>
      <c r="I773" s="77"/>
      <c r="J773" s="92"/>
      <c r="K773" s="68"/>
      <c r="L773" s="201"/>
      <c r="M773" s="211"/>
      <c r="N773" s="211"/>
      <c r="P773" s="212"/>
      <c r="Q773" s="264"/>
    </row>
    <row r="774" spans="1:18" ht="21">
      <c r="A774" s="111">
        <v>18</v>
      </c>
      <c r="B774" s="100" t="s">
        <v>1635</v>
      </c>
      <c r="C774" s="100" t="s">
        <v>124</v>
      </c>
      <c r="D774" s="100" t="s">
        <v>126</v>
      </c>
      <c r="E774" s="205"/>
      <c r="F774" s="101"/>
      <c r="G774" s="205">
        <v>100000</v>
      </c>
      <c r="H774" s="330" t="s">
        <v>1669</v>
      </c>
      <c r="I774" s="100" t="s">
        <v>128</v>
      </c>
      <c r="J774" s="332" t="s">
        <v>1451</v>
      </c>
      <c r="K774" s="68"/>
      <c r="L774" s="201"/>
      <c r="M774" s="211"/>
      <c r="N774" s="211"/>
      <c r="O774" s="34"/>
      <c r="P774" s="212"/>
      <c r="Q774" s="264"/>
      <c r="R774" s="34"/>
    </row>
    <row r="775" spans="1:18" ht="21">
      <c r="A775" s="61"/>
      <c r="B775" s="63" t="s">
        <v>123</v>
      </c>
      <c r="C775" s="63" t="s">
        <v>125</v>
      </c>
      <c r="D775" s="63" t="s">
        <v>127</v>
      </c>
      <c r="E775" s="64"/>
      <c r="F775" s="66"/>
      <c r="G775" s="64"/>
      <c r="H775" s="329" t="s">
        <v>1670</v>
      </c>
      <c r="I775" s="63" t="s">
        <v>123</v>
      </c>
      <c r="J775" s="336"/>
      <c r="K775" s="68"/>
      <c r="L775" s="201"/>
      <c r="M775" s="201"/>
      <c r="N775" s="201"/>
      <c r="O775" s="34"/>
      <c r="P775" s="212"/>
      <c r="Q775" s="264"/>
      <c r="R775" s="34"/>
    </row>
    <row r="776" spans="1:18" ht="21">
      <c r="A776" s="76"/>
      <c r="B776" s="77"/>
      <c r="C776" s="77"/>
      <c r="D776" s="77"/>
      <c r="E776" s="78"/>
      <c r="F776" s="79"/>
      <c r="G776" s="78" t="s">
        <v>427</v>
      </c>
      <c r="H776" s="328"/>
      <c r="I776" s="77"/>
      <c r="J776" s="327"/>
      <c r="K776" s="68"/>
      <c r="L776" s="201"/>
      <c r="M776" s="201"/>
      <c r="N776" s="201"/>
      <c r="O776" s="34"/>
      <c r="P776" s="212"/>
      <c r="Q776" s="264"/>
      <c r="R776" s="34"/>
    </row>
    <row r="777" spans="1:18" ht="21">
      <c r="A777" s="111">
        <v>19</v>
      </c>
      <c r="B777" s="100" t="s">
        <v>1443</v>
      </c>
      <c r="C777" s="100" t="s">
        <v>1444</v>
      </c>
      <c r="D777" s="100" t="s">
        <v>1446</v>
      </c>
      <c r="E777" s="205">
        <v>50000</v>
      </c>
      <c r="F777" s="205"/>
      <c r="G777" s="205"/>
      <c r="H777" s="330" t="s">
        <v>1671</v>
      </c>
      <c r="I777" s="100" t="s">
        <v>1448</v>
      </c>
      <c r="J777" s="460" t="s">
        <v>1450</v>
      </c>
      <c r="K777" s="68"/>
      <c r="L777" s="201"/>
      <c r="M777" s="211"/>
      <c r="N777" s="211"/>
      <c r="O777" s="34"/>
      <c r="P777" s="212"/>
      <c r="Q777" s="264"/>
      <c r="R777" s="34"/>
    </row>
    <row r="778" spans="1:18" ht="21">
      <c r="A778" s="61"/>
      <c r="B778" s="63"/>
      <c r="C778" s="63" t="s">
        <v>1445</v>
      </c>
      <c r="D778" s="63" t="s">
        <v>1447</v>
      </c>
      <c r="E778" s="64" t="s">
        <v>427</v>
      </c>
      <c r="F778" s="64"/>
      <c r="G778" s="64"/>
      <c r="H778" s="329"/>
      <c r="I778" s="63" t="s">
        <v>1449</v>
      </c>
      <c r="J778" s="337"/>
      <c r="K778" s="68"/>
      <c r="L778" s="201"/>
      <c r="M778" s="211"/>
      <c r="N778" s="211"/>
      <c r="O778" s="34"/>
      <c r="P778" s="212"/>
      <c r="Q778" s="264"/>
      <c r="R778" s="34"/>
    </row>
    <row r="779" spans="1:18" ht="21">
      <c r="A779" s="76"/>
      <c r="B779" s="261"/>
      <c r="C779" s="77"/>
      <c r="D779" s="77"/>
      <c r="E779" s="78"/>
      <c r="F779" s="79"/>
      <c r="G779" s="78"/>
      <c r="H779" s="328"/>
      <c r="I779" s="77"/>
      <c r="J779" s="76"/>
      <c r="K779" s="68"/>
      <c r="L779" s="201"/>
      <c r="M779" s="211"/>
      <c r="N779" s="211"/>
      <c r="O779" s="34"/>
      <c r="P779" s="212"/>
      <c r="Q779" s="264"/>
      <c r="R779" s="34"/>
    </row>
    <row r="780" spans="1:18" ht="21">
      <c r="A780" s="61">
        <v>20</v>
      </c>
      <c r="B780" s="63" t="s">
        <v>70</v>
      </c>
      <c r="C780" s="63" t="s">
        <v>72</v>
      </c>
      <c r="D780" s="63" t="s">
        <v>1526</v>
      </c>
      <c r="E780" s="64"/>
      <c r="F780" s="64">
        <v>20000</v>
      </c>
      <c r="G780" s="66"/>
      <c r="H780" s="329" t="s">
        <v>1671</v>
      </c>
      <c r="I780" s="63" t="s">
        <v>74</v>
      </c>
      <c r="J780" s="63" t="s">
        <v>1035</v>
      </c>
      <c r="K780" s="68"/>
      <c r="L780" s="201"/>
      <c r="M780" s="211"/>
      <c r="N780" s="211"/>
      <c r="O780" s="34"/>
      <c r="P780" s="212"/>
      <c r="Q780" s="264"/>
      <c r="R780" s="34"/>
    </row>
    <row r="781" spans="1:18" ht="21">
      <c r="A781" s="61"/>
      <c r="B781" s="63" t="s">
        <v>71</v>
      </c>
      <c r="C781" s="63" t="s">
        <v>73</v>
      </c>
      <c r="D781" s="63" t="s">
        <v>1527</v>
      </c>
      <c r="E781" s="64"/>
      <c r="F781" s="64" t="s">
        <v>427</v>
      </c>
      <c r="G781" s="64"/>
      <c r="H781" s="179"/>
      <c r="I781" s="63" t="s">
        <v>75</v>
      </c>
      <c r="J781" s="60"/>
      <c r="K781" s="68"/>
      <c r="L781" s="201"/>
      <c r="M781" s="331"/>
      <c r="N781" s="201"/>
      <c r="O781" s="34"/>
      <c r="P781" s="212"/>
      <c r="Q781" s="264"/>
      <c r="R781" s="34"/>
    </row>
    <row r="782" spans="1:18" ht="21">
      <c r="A782" s="61"/>
      <c r="B782" s="63"/>
      <c r="C782" s="63"/>
      <c r="D782" s="63" t="s">
        <v>1528</v>
      </c>
      <c r="E782" s="64"/>
      <c r="F782" s="64"/>
      <c r="G782" s="66"/>
      <c r="H782" s="179"/>
      <c r="I782" s="63"/>
      <c r="J782" s="60"/>
      <c r="K782" s="68"/>
      <c r="L782" s="201"/>
      <c r="M782" s="331"/>
      <c r="N782" s="201"/>
      <c r="O782" s="34"/>
      <c r="P782" s="212"/>
      <c r="Q782" s="264"/>
      <c r="R782" s="34"/>
    </row>
    <row r="783" spans="1:18" ht="21">
      <c r="A783" s="76"/>
      <c r="B783" s="77"/>
      <c r="C783" s="77"/>
      <c r="D783" s="77" t="s">
        <v>633</v>
      </c>
      <c r="E783" s="78"/>
      <c r="F783" s="79"/>
      <c r="G783" s="79"/>
      <c r="H783" s="134"/>
      <c r="I783" s="80"/>
      <c r="J783" s="81"/>
      <c r="K783" s="68"/>
      <c r="L783" s="201"/>
      <c r="M783" s="331"/>
      <c r="N783" s="201"/>
      <c r="O783" s="34"/>
      <c r="P783" s="212"/>
      <c r="Q783" s="264"/>
      <c r="R783" s="34"/>
    </row>
    <row r="784" spans="1:18" ht="26.25">
      <c r="A784" s="210"/>
      <c r="B784" s="1" t="s">
        <v>1567</v>
      </c>
      <c r="C784" s="36"/>
      <c r="D784" s="68"/>
      <c r="E784" s="201"/>
      <c r="F784" s="211"/>
      <c r="G784" s="201"/>
      <c r="H784" s="210"/>
      <c r="I784" s="68"/>
      <c r="J784" s="210"/>
      <c r="K784" s="68"/>
      <c r="L784" s="201"/>
      <c r="M784" s="331"/>
      <c r="N784" s="201"/>
      <c r="O784" s="34"/>
      <c r="P784" s="212"/>
      <c r="Q784" s="264"/>
      <c r="R784" s="34"/>
    </row>
    <row r="785" spans="1:18" ht="26.25">
      <c r="A785" s="210"/>
      <c r="B785" s="1" t="s">
        <v>1566</v>
      </c>
      <c r="C785" s="36"/>
      <c r="D785" s="68"/>
      <c r="E785" s="201"/>
      <c r="F785" s="331"/>
      <c r="G785" s="201"/>
      <c r="H785" s="179"/>
      <c r="I785" s="68"/>
      <c r="J785" s="210"/>
      <c r="K785" s="68"/>
      <c r="L785" s="201"/>
      <c r="M785" s="331"/>
      <c r="N785" s="201"/>
      <c r="O785" s="34"/>
      <c r="P785" s="212"/>
      <c r="Q785" s="264"/>
      <c r="R785" s="34"/>
    </row>
    <row r="786" spans="1:17" s="34" customFormat="1" ht="26.25">
      <c r="A786" s="210"/>
      <c r="B786" s="1" t="s">
        <v>1632</v>
      </c>
      <c r="C786" s="36"/>
      <c r="D786" s="68"/>
      <c r="E786" s="201"/>
      <c r="F786" s="331"/>
      <c r="G786" s="201"/>
      <c r="H786" s="179"/>
      <c r="I786" s="212"/>
      <c r="J786" s="264"/>
      <c r="K786" s="68"/>
      <c r="L786" s="201"/>
      <c r="M786" s="331"/>
      <c r="N786" s="201"/>
      <c r="P786" s="212"/>
      <c r="Q786" s="264"/>
    </row>
    <row r="787" spans="1:18" ht="21">
      <c r="A787" s="484"/>
      <c r="B787" s="58" t="s">
        <v>1638</v>
      </c>
      <c r="C787" s="49"/>
      <c r="D787" s="313"/>
      <c r="E787" s="314"/>
      <c r="F787" s="338"/>
      <c r="G787" s="314"/>
      <c r="H787" s="308"/>
      <c r="I787" s="316"/>
      <c r="J787" s="485"/>
      <c r="K787" s="68"/>
      <c r="L787" s="201"/>
      <c r="M787" s="331"/>
      <c r="N787" s="201"/>
      <c r="O787" s="34"/>
      <c r="P787" s="212"/>
      <c r="Q787" s="264"/>
      <c r="R787" s="34"/>
    </row>
    <row r="788" spans="1:17" s="34" customFormat="1" ht="21">
      <c r="A788" s="61">
        <v>1</v>
      </c>
      <c r="B788" s="100" t="s">
        <v>1172</v>
      </c>
      <c r="C788" s="100" t="s">
        <v>1173</v>
      </c>
      <c r="D788" s="100" t="s">
        <v>1175</v>
      </c>
      <c r="E788" s="205"/>
      <c r="F788" s="205">
        <v>200000</v>
      </c>
      <c r="G788" s="205"/>
      <c r="H788" s="330" t="s">
        <v>1672</v>
      </c>
      <c r="I788" s="63" t="s">
        <v>1177</v>
      </c>
      <c r="J788" s="336" t="s">
        <v>1451</v>
      </c>
      <c r="K788" s="68"/>
      <c r="L788" s="201"/>
      <c r="M788" s="331"/>
      <c r="N788" s="201"/>
      <c r="P788" s="212"/>
      <c r="Q788" s="264"/>
    </row>
    <row r="789" spans="1:10" s="34" customFormat="1" ht="21">
      <c r="A789" s="61"/>
      <c r="B789" s="63"/>
      <c r="C789" s="63" t="s">
        <v>1174</v>
      </c>
      <c r="D789" s="63" t="s">
        <v>1176</v>
      </c>
      <c r="E789" s="64"/>
      <c r="F789" s="64" t="s">
        <v>427</v>
      </c>
      <c r="G789" s="64"/>
      <c r="H789" s="329" t="s">
        <v>1568</v>
      </c>
      <c r="I789" s="63" t="s">
        <v>1178</v>
      </c>
      <c r="J789" s="337"/>
    </row>
    <row r="790" spans="1:10" s="34" customFormat="1" ht="21">
      <c r="A790" s="76"/>
      <c r="B790" s="77"/>
      <c r="C790" s="77"/>
      <c r="D790" s="77"/>
      <c r="E790" s="78"/>
      <c r="F790" s="78"/>
      <c r="G790" s="78"/>
      <c r="H790" s="328"/>
      <c r="I790" s="77"/>
      <c r="J790" s="327"/>
    </row>
    <row r="791" spans="1:18" ht="26.25">
      <c r="A791" s="210"/>
      <c r="B791" s="1" t="s">
        <v>1567</v>
      </c>
      <c r="C791" s="36"/>
      <c r="D791" s="68"/>
      <c r="E791" s="201"/>
      <c r="F791" s="211"/>
      <c r="G791" s="201"/>
      <c r="H791" s="210"/>
      <c r="I791" s="68"/>
      <c r="J791" s="210"/>
      <c r="K791" s="34"/>
      <c r="L791" s="34"/>
      <c r="M791" s="34"/>
      <c r="N791" s="34"/>
      <c r="O791" s="34"/>
      <c r="P791" s="34"/>
      <c r="Q791" s="34"/>
      <c r="R791" s="34"/>
    </row>
    <row r="792" spans="1:18" ht="26.25">
      <c r="A792" s="210"/>
      <c r="B792" s="1" t="s">
        <v>1566</v>
      </c>
      <c r="C792" s="36"/>
      <c r="D792" s="68"/>
      <c r="E792" s="201"/>
      <c r="F792" s="331"/>
      <c r="G792" s="201"/>
      <c r="H792" s="179"/>
      <c r="I792" s="68"/>
      <c r="J792" s="210"/>
      <c r="K792" s="34"/>
      <c r="L792" s="34"/>
      <c r="M792" s="34"/>
      <c r="N792" s="34"/>
      <c r="O792" s="34"/>
      <c r="P792" s="34"/>
      <c r="Q792" s="34"/>
      <c r="R792" s="34"/>
    </row>
    <row r="793" spans="1:18" ht="26.25">
      <c r="A793" s="210"/>
      <c r="B793" s="1" t="s">
        <v>1639</v>
      </c>
      <c r="C793" s="36"/>
      <c r="D793" s="68"/>
      <c r="E793" s="201"/>
      <c r="F793" s="331"/>
      <c r="G793" s="201"/>
      <c r="H793" s="179"/>
      <c r="I793" s="212"/>
      <c r="J793" s="264"/>
      <c r="K793" s="34"/>
      <c r="L793" s="34"/>
      <c r="M793" s="34"/>
      <c r="N793" s="34"/>
      <c r="O793" s="34"/>
      <c r="P793" s="34"/>
      <c r="Q793" s="34"/>
      <c r="R793" s="34"/>
    </row>
    <row r="794" spans="1:10" s="34" customFormat="1" ht="21">
      <c r="A794" s="484"/>
      <c r="B794" s="58" t="s">
        <v>1640</v>
      </c>
      <c r="C794" s="49"/>
      <c r="D794" s="313"/>
      <c r="E794" s="314"/>
      <c r="F794" s="338"/>
      <c r="G794" s="314"/>
      <c r="H794" s="308"/>
      <c r="I794" s="316"/>
      <c r="J794" s="485"/>
    </row>
    <row r="795" spans="1:17" s="34" customFormat="1" ht="42">
      <c r="A795" s="61">
        <v>1</v>
      </c>
      <c r="B795" s="63" t="s">
        <v>691</v>
      </c>
      <c r="C795" s="63" t="s">
        <v>13</v>
      </c>
      <c r="D795" s="63" t="s">
        <v>15</v>
      </c>
      <c r="E795" s="64">
        <v>50000</v>
      </c>
      <c r="F795" s="66"/>
      <c r="G795" s="66"/>
      <c r="H795" s="47" t="s">
        <v>1673</v>
      </c>
      <c r="I795" s="62" t="s">
        <v>587</v>
      </c>
      <c r="J795" s="74" t="s">
        <v>1035</v>
      </c>
      <c r="K795" s="68"/>
      <c r="L795" s="201"/>
      <c r="M795" s="331"/>
      <c r="N795" s="201"/>
      <c r="P795" s="212"/>
      <c r="Q795" s="264"/>
    </row>
    <row r="796" spans="1:10" s="34" customFormat="1" ht="42">
      <c r="A796" s="61"/>
      <c r="B796" s="63" t="s">
        <v>692</v>
      </c>
      <c r="C796" s="63" t="s">
        <v>14</v>
      </c>
      <c r="D796" s="63" t="s">
        <v>1077</v>
      </c>
      <c r="E796" s="64" t="s">
        <v>427</v>
      </c>
      <c r="F796" s="64"/>
      <c r="G796" s="64"/>
      <c r="H796" s="47"/>
      <c r="I796" s="62" t="s">
        <v>586</v>
      </c>
      <c r="J796" s="74" t="s">
        <v>1046</v>
      </c>
    </row>
    <row r="797" spans="1:10" s="34" customFormat="1" ht="21">
      <c r="A797" s="61"/>
      <c r="B797" s="63"/>
      <c r="C797" s="63"/>
      <c r="D797" s="63" t="s">
        <v>262</v>
      </c>
      <c r="E797" s="64"/>
      <c r="F797" s="66"/>
      <c r="G797" s="66"/>
      <c r="H797" s="134"/>
      <c r="I797" s="62"/>
      <c r="J797" s="74"/>
    </row>
    <row r="798" spans="1:10" s="34" customFormat="1" ht="42">
      <c r="A798" s="111">
        <v>2</v>
      </c>
      <c r="B798" s="100" t="s">
        <v>1076</v>
      </c>
      <c r="C798" s="100" t="s">
        <v>13</v>
      </c>
      <c r="D798" s="100" t="s">
        <v>15</v>
      </c>
      <c r="E798" s="205">
        <v>40000</v>
      </c>
      <c r="F798" s="101"/>
      <c r="G798" s="101"/>
      <c r="H798" s="47" t="s">
        <v>1655</v>
      </c>
      <c r="I798" s="204" t="s">
        <v>587</v>
      </c>
      <c r="J798" s="208" t="s">
        <v>1035</v>
      </c>
    </row>
    <row r="799" spans="1:18" ht="42">
      <c r="A799" s="61"/>
      <c r="B799" s="63"/>
      <c r="C799" s="63" t="s">
        <v>14</v>
      </c>
      <c r="D799" s="63" t="s">
        <v>1077</v>
      </c>
      <c r="E799" s="64" t="s">
        <v>427</v>
      </c>
      <c r="F799" s="66"/>
      <c r="G799" s="66"/>
      <c r="H799" s="47"/>
      <c r="I799" s="62" t="s">
        <v>586</v>
      </c>
      <c r="J799" s="74" t="s">
        <v>1046</v>
      </c>
      <c r="K799" s="34"/>
      <c r="L799" s="34"/>
      <c r="M799" s="34"/>
      <c r="N799" s="34"/>
      <c r="O799" s="34"/>
      <c r="P799" s="34"/>
      <c r="Q799" s="34"/>
      <c r="R799" s="34"/>
    </row>
    <row r="800" spans="1:18" ht="21">
      <c r="A800" s="76"/>
      <c r="B800" s="77"/>
      <c r="C800" s="77"/>
      <c r="D800" s="77" t="s">
        <v>262</v>
      </c>
      <c r="E800" s="78"/>
      <c r="F800" s="79"/>
      <c r="G800" s="79"/>
      <c r="H800" s="134"/>
      <c r="I800" s="80"/>
      <c r="J800" s="81"/>
      <c r="K800" s="34"/>
      <c r="L800" s="34"/>
      <c r="M800" s="34"/>
      <c r="N800" s="34"/>
      <c r="O800" s="34"/>
      <c r="P800" s="34"/>
      <c r="Q800" s="34"/>
      <c r="R800" s="34"/>
    </row>
    <row r="801" spans="1:10" s="34" customFormat="1" ht="21">
      <c r="A801" s="210"/>
      <c r="B801" s="68"/>
      <c r="C801" s="68"/>
      <c r="D801" s="68"/>
      <c r="E801" s="201"/>
      <c r="F801" s="211"/>
      <c r="G801" s="211"/>
      <c r="H801" s="179"/>
      <c r="I801" s="212"/>
      <c r="J801" s="264"/>
    </row>
    <row r="802" spans="1:18" ht="42">
      <c r="A802" s="111">
        <v>3</v>
      </c>
      <c r="B802" s="100" t="s">
        <v>1078</v>
      </c>
      <c r="C802" s="100" t="s">
        <v>1079</v>
      </c>
      <c r="D802" s="100" t="s">
        <v>1081</v>
      </c>
      <c r="E802" s="205">
        <v>200000</v>
      </c>
      <c r="F802" s="101"/>
      <c r="G802" s="101"/>
      <c r="H802" s="129" t="s">
        <v>1655</v>
      </c>
      <c r="I802" s="204" t="s">
        <v>1084</v>
      </c>
      <c r="J802" s="208" t="s">
        <v>1035</v>
      </c>
      <c r="K802" s="34"/>
      <c r="L802" s="34"/>
      <c r="M802" s="34"/>
      <c r="N802" s="34"/>
      <c r="O802" s="34"/>
      <c r="P802" s="34"/>
      <c r="Q802" s="34"/>
      <c r="R802" s="34"/>
    </row>
    <row r="803" spans="1:18" ht="42">
      <c r="A803" s="61"/>
      <c r="B803" s="63"/>
      <c r="C803" s="63" t="s">
        <v>1080</v>
      </c>
      <c r="D803" s="63" t="s">
        <v>1082</v>
      </c>
      <c r="E803" s="64" t="s">
        <v>427</v>
      </c>
      <c r="F803" s="66"/>
      <c r="G803" s="66"/>
      <c r="H803" s="47"/>
      <c r="I803" s="62" t="s">
        <v>1085</v>
      </c>
      <c r="J803" s="74"/>
      <c r="K803" s="34"/>
      <c r="L803" s="34"/>
      <c r="M803" s="34"/>
      <c r="N803" s="34"/>
      <c r="O803" s="34"/>
      <c r="P803" s="34"/>
      <c r="Q803" s="34"/>
      <c r="R803" s="34"/>
    </row>
    <row r="804" spans="1:18" ht="21">
      <c r="A804" s="76"/>
      <c r="B804" s="77"/>
      <c r="C804" s="77"/>
      <c r="D804" s="77" t="s">
        <v>1083</v>
      </c>
      <c r="E804" s="78"/>
      <c r="F804" s="79"/>
      <c r="G804" s="79"/>
      <c r="H804" s="134"/>
      <c r="I804" s="80" t="s">
        <v>1080</v>
      </c>
      <c r="J804" s="81"/>
      <c r="K804" s="34"/>
      <c r="L804" s="34"/>
      <c r="M804" s="34"/>
      <c r="N804" s="34"/>
      <c r="O804" s="34"/>
      <c r="P804" s="34"/>
      <c r="Q804" s="34"/>
      <c r="R804" s="34"/>
    </row>
    <row r="805" spans="1:18" ht="42">
      <c r="A805" s="111">
        <v>4</v>
      </c>
      <c r="B805" s="100" t="s">
        <v>1459</v>
      </c>
      <c r="C805" s="100" t="s">
        <v>1079</v>
      </c>
      <c r="D805" s="100" t="s">
        <v>1081</v>
      </c>
      <c r="E805" s="205">
        <v>200000</v>
      </c>
      <c r="F805" s="101"/>
      <c r="G805" s="101"/>
      <c r="H805" s="129" t="s">
        <v>1655</v>
      </c>
      <c r="I805" s="204" t="s">
        <v>1084</v>
      </c>
      <c r="J805" s="208" t="s">
        <v>1035</v>
      </c>
      <c r="K805" s="34"/>
      <c r="L805" s="34"/>
      <c r="M805" s="34"/>
      <c r="N805" s="34"/>
      <c r="O805" s="34"/>
      <c r="P805" s="34"/>
      <c r="Q805" s="34"/>
      <c r="R805" s="34"/>
    </row>
    <row r="806" spans="1:18" ht="24.75" customHeight="1">
      <c r="A806" s="61"/>
      <c r="B806" s="63"/>
      <c r="C806" s="63" t="s">
        <v>1080</v>
      </c>
      <c r="D806" s="63" t="s">
        <v>1082</v>
      </c>
      <c r="E806" s="64" t="s">
        <v>427</v>
      </c>
      <c r="F806" s="66"/>
      <c r="G806" s="66"/>
      <c r="H806" s="179"/>
      <c r="I806" s="62" t="s">
        <v>1085</v>
      </c>
      <c r="J806" s="74"/>
      <c r="K806" s="34"/>
      <c r="L806" s="34"/>
      <c r="M806" s="34"/>
      <c r="N806" s="34"/>
      <c r="O806" s="34"/>
      <c r="P806" s="34"/>
      <c r="Q806" s="34"/>
      <c r="R806" s="34"/>
    </row>
    <row r="807" spans="1:18" ht="21">
      <c r="A807" s="76"/>
      <c r="B807" s="77"/>
      <c r="C807" s="77"/>
      <c r="D807" s="77" t="s">
        <v>1083</v>
      </c>
      <c r="E807" s="78"/>
      <c r="F807" s="79"/>
      <c r="G807" s="79"/>
      <c r="H807" s="308"/>
      <c r="I807" s="80" t="s">
        <v>1080</v>
      </c>
      <c r="J807" s="81"/>
      <c r="K807" s="34"/>
      <c r="L807" s="34"/>
      <c r="M807" s="34"/>
      <c r="N807" s="34"/>
      <c r="O807" s="34"/>
      <c r="P807" s="34"/>
      <c r="Q807" s="34"/>
      <c r="R807" s="34"/>
    </row>
    <row r="808" spans="1:18" ht="42">
      <c r="A808" s="61">
        <v>5</v>
      </c>
      <c r="B808" s="63" t="s">
        <v>1460</v>
      </c>
      <c r="C808" s="63" t="s">
        <v>1079</v>
      </c>
      <c r="D808" s="63" t="s">
        <v>1461</v>
      </c>
      <c r="E808" s="64">
        <v>100000</v>
      </c>
      <c r="F808" s="66"/>
      <c r="G808" s="66"/>
      <c r="H808" s="47" t="s">
        <v>1674</v>
      </c>
      <c r="I808" s="62" t="s">
        <v>1462</v>
      </c>
      <c r="J808" s="63" t="s">
        <v>1451</v>
      </c>
      <c r="K808" s="34"/>
      <c r="L808" s="34"/>
      <c r="M808" s="34"/>
      <c r="N808" s="34"/>
      <c r="O808" s="34"/>
      <c r="P808" s="34"/>
      <c r="Q808" s="34"/>
      <c r="R808" s="34"/>
    </row>
    <row r="809" spans="1:18" ht="42">
      <c r="A809" s="61"/>
      <c r="B809" s="63" t="s">
        <v>1551</v>
      </c>
      <c r="C809" s="63" t="s">
        <v>1080</v>
      </c>
      <c r="D809" s="63" t="s">
        <v>713</v>
      </c>
      <c r="E809" s="64" t="s">
        <v>427</v>
      </c>
      <c r="F809" s="66"/>
      <c r="G809" s="66"/>
      <c r="H809" s="134"/>
      <c r="I809" s="62" t="s">
        <v>1463</v>
      </c>
      <c r="J809" s="63"/>
      <c r="K809" s="34"/>
      <c r="L809" s="34"/>
      <c r="M809" s="34"/>
      <c r="N809" s="34"/>
      <c r="O809" s="34"/>
      <c r="P809" s="34"/>
      <c r="Q809" s="34"/>
      <c r="R809" s="34"/>
    </row>
    <row r="810" spans="1:18" ht="42">
      <c r="A810" s="111">
        <v>6</v>
      </c>
      <c r="B810" s="100" t="s">
        <v>1086</v>
      </c>
      <c r="C810" s="100" t="s">
        <v>13</v>
      </c>
      <c r="D810" s="100" t="s">
        <v>15</v>
      </c>
      <c r="E810" s="205">
        <v>30000</v>
      </c>
      <c r="F810" s="101"/>
      <c r="G810" s="101"/>
      <c r="H810" s="47" t="s">
        <v>1655</v>
      </c>
      <c r="I810" s="204" t="s">
        <v>587</v>
      </c>
      <c r="J810" s="208" t="s">
        <v>1046</v>
      </c>
      <c r="K810" s="34"/>
      <c r="L810" s="34"/>
      <c r="M810" s="34"/>
      <c r="N810" s="34"/>
      <c r="O810" s="34"/>
      <c r="P810" s="34"/>
      <c r="Q810" s="34"/>
      <c r="R810" s="34"/>
    </row>
    <row r="811" spans="1:18" ht="42">
      <c r="A811" s="61"/>
      <c r="B811" s="63" t="s">
        <v>1058</v>
      </c>
      <c r="C811" s="63" t="s">
        <v>14</v>
      </c>
      <c r="D811" s="63" t="s">
        <v>1077</v>
      </c>
      <c r="E811" s="64" t="s">
        <v>427</v>
      </c>
      <c r="F811" s="66"/>
      <c r="G811" s="66"/>
      <c r="H811" s="47"/>
      <c r="I811" s="62" t="s">
        <v>586</v>
      </c>
      <c r="J811" s="237"/>
      <c r="K811" s="34"/>
      <c r="L811" s="34"/>
      <c r="M811" s="34"/>
      <c r="N811" s="34"/>
      <c r="O811" s="34"/>
      <c r="P811" s="34"/>
      <c r="Q811" s="34"/>
      <c r="R811" s="34"/>
    </row>
    <row r="812" spans="1:18" ht="21">
      <c r="A812" s="76"/>
      <c r="B812" s="77"/>
      <c r="C812" s="77"/>
      <c r="D812" s="77" t="s">
        <v>262</v>
      </c>
      <c r="E812" s="78"/>
      <c r="F812" s="79"/>
      <c r="G812" s="79"/>
      <c r="H812" s="134"/>
      <c r="I812" s="80"/>
      <c r="J812" s="238"/>
      <c r="K812" s="34"/>
      <c r="L812" s="34"/>
      <c r="M812" s="34"/>
      <c r="N812" s="34"/>
      <c r="O812" s="34"/>
      <c r="P812" s="34"/>
      <c r="Q812" s="34"/>
      <c r="R812" s="34"/>
    </row>
    <row r="813" spans="1:18" ht="42">
      <c r="A813" s="111">
        <v>7</v>
      </c>
      <c r="B813" s="100" t="s">
        <v>1938</v>
      </c>
      <c r="C813" s="100" t="s">
        <v>926</v>
      </c>
      <c r="D813" s="100" t="s">
        <v>930</v>
      </c>
      <c r="E813" s="205">
        <v>100000</v>
      </c>
      <c r="F813" s="101"/>
      <c r="G813" s="101"/>
      <c r="H813" s="47" t="s">
        <v>1675</v>
      </c>
      <c r="I813" s="204" t="s">
        <v>932</v>
      </c>
      <c r="J813" s="208" t="s">
        <v>1035</v>
      </c>
      <c r="K813" s="34"/>
      <c r="L813" s="34"/>
      <c r="M813" s="34"/>
      <c r="N813" s="34"/>
      <c r="O813" s="34"/>
      <c r="P813" s="34"/>
      <c r="Q813" s="34"/>
      <c r="R813" s="34"/>
    </row>
    <row r="814" spans="1:10" ht="42">
      <c r="A814" s="61"/>
      <c r="B814" s="63" t="s">
        <v>2110</v>
      </c>
      <c r="C814" s="63" t="s">
        <v>927</v>
      </c>
      <c r="D814" s="63" t="s">
        <v>931</v>
      </c>
      <c r="E814" s="64" t="s">
        <v>427</v>
      </c>
      <c r="F814" s="66"/>
      <c r="G814" s="66"/>
      <c r="H814" s="47"/>
      <c r="I814" s="62" t="s">
        <v>933</v>
      </c>
      <c r="J814" s="74"/>
    </row>
    <row r="815" spans="1:10" ht="21">
      <c r="A815" s="61"/>
      <c r="B815" s="63" t="s">
        <v>2111</v>
      </c>
      <c r="C815" s="63" t="s">
        <v>928</v>
      </c>
      <c r="D815" s="63" t="s">
        <v>323</v>
      </c>
      <c r="E815" s="64"/>
      <c r="F815" s="66"/>
      <c r="G815" s="66"/>
      <c r="H815" s="47"/>
      <c r="I815" s="62"/>
      <c r="J815" s="74"/>
    </row>
    <row r="816" spans="1:10" ht="21">
      <c r="A816" s="76"/>
      <c r="B816" s="77"/>
      <c r="C816" s="77" t="s">
        <v>929</v>
      </c>
      <c r="D816" s="77"/>
      <c r="E816" s="78"/>
      <c r="F816" s="79"/>
      <c r="G816" s="79"/>
      <c r="H816" s="134"/>
      <c r="I816" s="80"/>
      <c r="J816" s="81"/>
    </row>
    <row r="817" spans="1:10" ht="42">
      <c r="A817" s="111">
        <v>8</v>
      </c>
      <c r="B817" s="100" t="s">
        <v>2178</v>
      </c>
      <c r="C817" s="100" t="s">
        <v>1939</v>
      </c>
      <c r="D817" s="100" t="s">
        <v>2179</v>
      </c>
      <c r="E817" s="205">
        <v>20000</v>
      </c>
      <c r="F817" s="101"/>
      <c r="G817" s="101"/>
      <c r="H817" s="129" t="s">
        <v>1655</v>
      </c>
      <c r="I817" s="204" t="s">
        <v>2182</v>
      </c>
      <c r="J817" s="208" t="s">
        <v>1035</v>
      </c>
    </row>
    <row r="818" spans="1:10" s="34" customFormat="1" ht="21">
      <c r="A818" s="6"/>
      <c r="B818" s="8"/>
      <c r="C818" s="8" t="s">
        <v>2181</v>
      </c>
      <c r="D818" s="8" t="s">
        <v>2180</v>
      </c>
      <c r="E818" s="39" t="s">
        <v>1624</v>
      </c>
      <c r="F818" s="38"/>
      <c r="G818" s="38"/>
      <c r="H818" s="47"/>
      <c r="I818" s="13" t="s">
        <v>1693</v>
      </c>
      <c r="J818" s="14"/>
    </row>
    <row r="819" spans="1:10" s="34" customFormat="1" ht="21">
      <c r="A819" s="9"/>
      <c r="B819" s="10"/>
      <c r="C819" s="10"/>
      <c r="D819" s="10"/>
      <c r="E819" s="82"/>
      <c r="F819" s="85"/>
      <c r="G819" s="350"/>
      <c r="H819" s="134"/>
      <c r="I819" s="90"/>
      <c r="J819" s="203"/>
    </row>
    <row r="820" spans="1:10" s="34" customFormat="1" ht="42">
      <c r="A820" s="6">
        <v>10</v>
      </c>
      <c r="B820" s="8" t="s">
        <v>454</v>
      </c>
      <c r="C820" s="8" t="s">
        <v>414</v>
      </c>
      <c r="D820" s="8" t="s">
        <v>1336</v>
      </c>
      <c r="E820" s="39">
        <v>50000</v>
      </c>
      <c r="F820" s="38"/>
      <c r="G820" s="464"/>
      <c r="H820" s="47" t="s">
        <v>1655</v>
      </c>
      <c r="I820" s="13" t="s">
        <v>417</v>
      </c>
      <c r="J820" s="14" t="s">
        <v>1328</v>
      </c>
    </row>
    <row r="821" spans="1:10" s="34" customFormat="1" ht="42">
      <c r="A821" s="9"/>
      <c r="B821" s="10" t="s">
        <v>329</v>
      </c>
      <c r="C821" s="10" t="s">
        <v>415</v>
      </c>
      <c r="D821" s="299"/>
      <c r="E821" s="82" t="s">
        <v>427</v>
      </c>
      <c r="F821" s="233"/>
      <c r="G821" s="82"/>
      <c r="H821" s="134"/>
      <c r="I821" s="90" t="s">
        <v>418</v>
      </c>
      <c r="J821" s="203"/>
    </row>
    <row r="822" spans="1:10" s="34" customFormat="1" ht="42">
      <c r="A822" s="22">
        <v>11</v>
      </c>
      <c r="B822" s="97" t="s">
        <v>454</v>
      </c>
      <c r="C822" s="97" t="s">
        <v>414</v>
      </c>
      <c r="D822" s="97" t="s">
        <v>1336</v>
      </c>
      <c r="E822" s="98">
        <v>50000</v>
      </c>
      <c r="F822" s="99"/>
      <c r="G822" s="99"/>
      <c r="H822" s="47" t="s">
        <v>1655</v>
      </c>
      <c r="I822" s="216" t="s">
        <v>417</v>
      </c>
      <c r="J822" s="218" t="s">
        <v>1328</v>
      </c>
    </row>
    <row r="823" spans="1:10" ht="42">
      <c r="A823" s="9"/>
      <c r="B823" s="10" t="s">
        <v>571</v>
      </c>
      <c r="C823" s="10" t="s">
        <v>415</v>
      </c>
      <c r="D823" s="10"/>
      <c r="E823" s="82" t="s">
        <v>427</v>
      </c>
      <c r="F823" s="82"/>
      <c r="G823" s="82"/>
      <c r="H823" s="134"/>
      <c r="I823" s="90" t="s">
        <v>418</v>
      </c>
      <c r="J823" s="203"/>
    </row>
    <row r="824" spans="1:10" ht="42">
      <c r="A824" s="22">
        <v>12</v>
      </c>
      <c r="B824" s="8" t="s">
        <v>454</v>
      </c>
      <c r="C824" s="8" t="s">
        <v>414</v>
      </c>
      <c r="D824" s="8" t="s">
        <v>1336</v>
      </c>
      <c r="E824" s="98">
        <v>50000</v>
      </c>
      <c r="F824" s="38"/>
      <c r="G824" s="38"/>
      <c r="H824" s="47" t="s">
        <v>1655</v>
      </c>
      <c r="I824" s="13" t="s">
        <v>417</v>
      </c>
      <c r="J824" s="14" t="s">
        <v>1328</v>
      </c>
    </row>
    <row r="825" spans="1:10" ht="42">
      <c r="A825" s="9"/>
      <c r="B825" s="10" t="s">
        <v>217</v>
      </c>
      <c r="C825" s="10" t="s">
        <v>415</v>
      </c>
      <c r="D825" s="10"/>
      <c r="E825" s="82" t="s">
        <v>427</v>
      </c>
      <c r="F825" s="82"/>
      <c r="G825" s="82"/>
      <c r="H825" s="134"/>
      <c r="I825" s="90" t="s">
        <v>418</v>
      </c>
      <c r="J825" s="203"/>
    </row>
    <row r="826" spans="1:10" ht="42">
      <c r="A826" s="111">
        <v>13</v>
      </c>
      <c r="B826" s="97" t="s">
        <v>1044</v>
      </c>
      <c r="C826" s="97" t="s">
        <v>419</v>
      </c>
      <c r="D826" s="97" t="s">
        <v>1336</v>
      </c>
      <c r="E826" s="98">
        <v>100000</v>
      </c>
      <c r="F826" s="217"/>
      <c r="G826" s="217"/>
      <c r="H826" s="47" t="s">
        <v>1655</v>
      </c>
      <c r="I826" s="216" t="s">
        <v>417</v>
      </c>
      <c r="J826" s="218" t="s">
        <v>1328</v>
      </c>
    </row>
    <row r="827" spans="1:10" ht="42">
      <c r="A827" s="76"/>
      <c r="B827" s="10"/>
      <c r="C827" s="10" t="s">
        <v>637</v>
      </c>
      <c r="D827" s="10"/>
      <c r="E827" s="82" t="s">
        <v>427</v>
      </c>
      <c r="F827" s="82"/>
      <c r="G827" s="82"/>
      <c r="H827" s="134"/>
      <c r="I827" s="90" t="s">
        <v>420</v>
      </c>
      <c r="J827" s="203"/>
    </row>
    <row r="828" spans="1:10" ht="21">
      <c r="A828" s="210"/>
      <c r="B828" s="12"/>
      <c r="C828" s="12"/>
      <c r="D828" s="12"/>
      <c r="E828" s="48"/>
      <c r="F828" s="48"/>
      <c r="G828" s="48"/>
      <c r="H828" s="179"/>
      <c r="I828" s="51"/>
      <c r="J828" s="497"/>
    </row>
    <row r="829" spans="1:10" ht="21">
      <c r="A829" s="210"/>
      <c r="B829" s="12"/>
      <c r="C829" s="12"/>
      <c r="D829" s="12"/>
      <c r="E829" s="48"/>
      <c r="F829" s="48"/>
      <c r="G829" s="48"/>
      <c r="H829" s="179"/>
      <c r="I829" s="51"/>
      <c r="J829" s="497"/>
    </row>
    <row r="830" spans="1:10" ht="21">
      <c r="A830" s="210"/>
      <c r="B830" s="12"/>
      <c r="C830" s="12"/>
      <c r="D830" s="12"/>
      <c r="E830" s="48"/>
      <c r="F830" s="48"/>
      <c r="G830" s="48"/>
      <c r="H830" s="179"/>
      <c r="I830" s="51"/>
      <c r="J830" s="497"/>
    </row>
    <row r="831" spans="1:10" ht="21">
      <c r="A831" s="210"/>
      <c r="B831" s="12"/>
      <c r="C831" s="12"/>
      <c r="D831" s="12"/>
      <c r="E831" s="48"/>
      <c r="F831" s="48"/>
      <c r="G831" s="48"/>
      <c r="H831" s="179"/>
      <c r="I831" s="51"/>
      <c r="J831" s="497"/>
    </row>
    <row r="832" spans="1:10" ht="26.25">
      <c r="A832" s="210"/>
      <c r="B832" s="1" t="s">
        <v>1567</v>
      </c>
      <c r="C832" s="36"/>
      <c r="D832" s="68"/>
      <c r="E832" s="201"/>
      <c r="F832" s="211"/>
      <c r="G832" s="201"/>
      <c r="H832" s="210"/>
      <c r="I832" s="68"/>
      <c r="J832" s="210"/>
    </row>
    <row r="833" spans="1:10" ht="26.25">
      <c r="A833" s="210"/>
      <c r="B833" s="1" t="s">
        <v>1566</v>
      </c>
      <c r="C833" s="36"/>
      <c r="D833" s="68"/>
      <c r="E833" s="201"/>
      <c r="F833" s="331"/>
      <c r="G833" s="201"/>
      <c r="H833" s="179"/>
      <c r="I833" s="68"/>
      <c r="J833" s="210"/>
    </row>
    <row r="834" spans="1:10" ht="26.25">
      <c r="A834" s="210"/>
      <c r="B834" s="1" t="s">
        <v>1641</v>
      </c>
      <c r="C834" s="36"/>
      <c r="D834" s="68"/>
      <c r="E834" s="201"/>
      <c r="F834" s="331"/>
      <c r="G834" s="201"/>
      <c r="H834" s="179"/>
      <c r="I834" s="212"/>
      <c r="J834" s="264"/>
    </row>
    <row r="835" spans="1:10" ht="21">
      <c r="A835" s="484"/>
      <c r="B835" s="58" t="s">
        <v>1642</v>
      </c>
      <c r="C835" s="49"/>
      <c r="D835" s="313"/>
      <c r="E835" s="314"/>
      <c r="F835" s="338"/>
      <c r="G835" s="314"/>
      <c r="H835" s="308"/>
      <c r="I835" s="316"/>
      <c r="J835" s="485"/>
    </row>
    <row r="836" spans="1:17" s="34" customFormat="1" ht="42">
      <c r="A836" s="61">
        <v>1</v>
      </c>
      <c r="B836" s="63" t="s">
        <v>1039</v>
      </c>
      <c r="C836" s="62" t="s">
        <v>1316</v>
      </c>
      <c r="D836" s="62" t="s">
        <v>1318</v>
      </c>
      <c r="E836" s="75">
        <v>50000</v>
      </c>
      <c r="F836" s="65"/>
      <c r="G836" s="340"/>
      <c r="H836" s="47" t="s">
        <v>1655</v>
      </c>
      <c r="I836" s="334" t="s">
        <v>1323</v>
      </c>
      <c r="J836" s="62" t="s">
        <v>1035</v>
      </c>
      <c r="K836" s="68"/>
      <c r="L836" s="201"/>
      <c r="M836" s="331"/>
      <c r="N836" s="201"/>
      <c r="P836" s="212"/>
      <c r="Q836" s="264"/>
    </row>
    <row r="837" spans="1:10" s="34" customFormat="1" ht="42">
      <c r="A837" s="61"/>
      <c r="B837" s="63"/>
      <c r="C837" s="62" t="s">
        <v>1317</v>
      </c>
      <c r="D837" s="62" t="s">
        <v>1319</v>
      </c>
      <c r="E837" s="64" t="s">
        <v>427</v>
      </c>
      <c r="F837" s="65"/>
      <c r="G837" s="340"/>
      <c r="H837" s="47"/>
      <c r="I837" s="334" t="s">
        <v>1324</v>
      </c>
      <c r="J837" s="62" t="s">
        <v>1326</v>
      </c>
    </row>
    <row r="838" spans="1:10" s="34" customFormat="1" ht="42">
      <c r="A838" s="76"/>
      <c r="B838" s="77"/>
      <c r="C838" s="80" t="s">
        <v>1357</v>
      </c>
      <c r="D838" s="80" t="s">
        <v>262</v>
      </c>
      <c r="E838" s="209"/>
      <c r="F838" s="91"/>
      <c r="G838" s="339"/>
      <c r="H838" s="134"/>
      <c r="I838" s="341" t="s">
        <v>1325</v>
      </c>
      <c r="J838" s="80"/>
    </row>
    <row r="839" spans="1:18" ht="42">
      <c r="A839" s="61">
        <v>2</v>
      </c>
      <c r="B839" s="63" t="s">
        <v>26</v>
      </c>
      <c r="C839" s="63" t="s">
        <v>28</v>
      </c>
      <c r="D839" s="63" t="s">
        <v>30</v>
      </c>
      <c r="E839" s="64">
        <v>30000</v>
      </c>
      <c r="F839" s="66"/>
      <c r="G839" s="66"/>
      <c r="H839" s="47" t="s">
        <v>1655</v>
      </c>
      <c r="I839" s="62" t="s">
        <v>338</v>
      </c>
      <c r="J839" s="74" t="s">
        <v>1035</v>
      </c>
      <c r="K839" s="34"/>
      <c r="L839" s="34"/>
      <c r="M839" s="34"/>
      <c r="N839" s="34"/>
      <c r="O839" s="34"/>
      <c r="P839" s="34"/>
      <c r="Q839" s="34"/>
      <c r="R839" s="34"/>
    </row>
    <row r="840" spans="1:18" ht="42">
      <c r="A840" s="61"/>
      <c r="B840" s="63" t="s">
        <v>27</v>
      </c>
      <c r="C840" s="63" t="s">
        <v>29</v>
      </c>
      <c r="D840" s="63" t="s">
        <v>1464</v>
      </c>
      <c r="E840" s="64" t="s">
        <v>427</v>
      </c>
      <c r="F840" s="64"/>
      <c r="G840" s="64"/>
      <c r="H840" s="47"/>
      <c r="I840" s="62" t="s">
        <v>1465</v>
      </c>
      <c r="J840" s="74"/>
      <c r="K840" s="34"/>
      <c r="L840" s="34"/>
      <c r="M840" s="34"/>
      <c r="N840" s="34"/>
      <c r="O840" s="34"/>
      <c r="P840" s="34"/>
      <c r="Q840" s="34"/>
      <c r="R840" s="34"/>
    </row>
    <row r="841" spans="1:18" ht="42">
      <c r="A841" s="76"/>
      <c r="B841" s="77"/>
      <c r="C841" s="77"/>
      <c r="D841" s="77" t="s">
        <v>32</v>
      </c>
      <c r="E841" s="78"/>
      <c r="F841" s="79"/>
      <c r="G841" s="79"/>
      <c r="H841" s="134"/>
      <c r="I841" s="80" t="s">
        <v>340</v>
      </c>
      <c r="J841" s="81"/>
      <c r="K841" s="34"/>
      <c r="L841" s="34"/>
      <c r="M841" s="34"/>
      <c r="N841" s="34"/>
      <c r="O841" s="34"/>
      <c r="P841" s="34"/>
      <c r="Q841" s="34"/>
      <c r="R841" s="34"/>
    </row>
    <row r="842" spans="1:18" ht="21.75" customHeight="1">
      <c r="A842" s="61">
        <v>3</v>
      </c>
      <c r="B842" s="63" t="s">
        <v>1065</v>
      </c>
      <c r="C842" s="63" t="s">
        <v>28</v>
      </c>
      <c r="D842" s="63" t="s">
        <v>30</v>
      </c>
      <c r="E842" s="64">
        <v>20000</v>
      </c>
      <c r="F842" s="66"/>
      <c r="G842" s="66"/>
      <c r="H842" s="47" t="s">
        <v>1655</v>
      </c>
      <c r="I842" s="62" t="s">
        <v>338</v>
      </c>
      <c r="J842" s="74" t="s">
        <v>1035</v>
      </c>
      <c r="K842" s="34"/>
      <c r="L842" s="34"/>
      <c r="M842" s="34"/>
      <c r="N842" s="34"/>
      <c r="O842" s="34"/>
      <c r="P842" s="34"/>
      <c r="Q842" s="34"/>
      <c r="R842" s="34"/>
    </row>
    <row r="843" spans="1:18" ht="42">
      <c r="A843" s="61"/>
      <c r="B843" s="63" t="s">
        <v>1066</v>
      </c>
      <c r="C843" s="63" t="s">
        <v>29</v>
      </c>
      <c r="D843" s="63" t="s">
        <v>31</v>
      </c>
      <c r="E843" s="64" t="s">
        <v>427</v>
      </c>
      <c r="F843" s="64"/>
      <c r="G843" s="64"/>
      <c r="H843" s="179"/>
      <c r="I843" s="62" t="s">
        <v>339</v>
      </c>
      <c r="J843" s="74"/>
      <c r="K843" s="34"/>
      <c r="L843" s="34"/>
      <c r="M843" s="34"/>
      <c r="N843" s="34"/>
      <c r="O843" s="34"/>
      <c r="P843" s="34"/>
      <c r="Q843" s="34"/>
      <c r="R843" s="34"/>
    </row>
    <row r="844" spans="1:18" ht="42">
      <c r="A844" s="76"/>
      <c r="B844" s="77" t="s">
        <v>1067</v>
      </c>
      <c r="C844" s="77"/>
      <c r="D844" s="77" t="s">
        <v>633</v>
      </c>
      <c r="E844" s="78"/>
      <c r="F844" s="79"/>
      <c r="G844" s="79"/>
      <c r="H844" s="308"/>
      <c r="I844" s="80" t="s">
        <v>340</v>
      </c>
      <c r="J844" s="81"/>
      <c r="K844" s="34"/>
      <c r="L844" s="34"/>
      <c r="M844" s="34"/>
      <c r="N844" s="34"/>
      <c r="O844" s="34"/>
      <c r="P844" s="34"/>
      <c r="Q844" s="34"/>
      <c r="R844" s="34"/>
    </row>
    <row r="845" spans="1:18" ht="42">
      <c r="A845" s="111">
        <v>4</v>
      </c>
      <c r="B845" s="100" t="s">
        <v>890</v>
      </c>
      <c r="C845" s="100" t="s">
        <v>891</v>
      </c>
      <c r="D845" s="100" t="s">
        <v>893</v>
      </c>
      <c r="E845" s="205">
        <v>10000</v>
      </c>
      <c r="F845" s="101"/>
      <c r="G845" s="101"/>
      <c r="H845" s="129" t="s">
        <v>1655</v>
      </c>
      <c r="I845" s="204" t="s">
        <v>896</v>
      </c>
      <c r="J845" s="208" t="s">
        <v>1035</v>
      </c>
      <c r="K845" s="34"/>
      <c r="L845" s="34"/>
      <c r="M845" s="34"/>
      <c r="N845" s="34"/>
      <c r="O845" s="34"/>
      <c r="P845" s="34"/>
      <c r="Q845" s="34"/>
      <c r="R845" s="34"/>
    </row>
    <row r="846" spans="1:10" s="34" customFormat="1" ht="21">
      <c r="A846" s="61"/>
      <c r="B846" s="63" t="s">
        <v>671</v>
      </c>
      <c r="C846" s="63" t="s">
        <v>892</v>
      </c>
      <c r="D846" s="63" t="s">
        <v>894</v>
      </c>
      <c r="E846" s="64" t="s">
        <v>427</v>
      </c>
      <c r="F846" s="64"/>
      <c r="G846" s="64"/>
      <c r="H846" s="47"/>
      <c r="I846" s="62" t="s">
        <v>897</v>
      </c>
      <c r="J846" s="74"/>
    </row>
    <row r="847" spans="1:10" s="34" customFormat="1" ht="21">
      <c r="A847" s="76"/>
      <c r="B847" s="77"/>
      <c r="C847" s="77"/>
      <c r="D847" s="77" t="s">
        <v>895</v>
      </c>
      <c r="E847" s="78"/>
      <c r="F847" s="79"/>
      <c r="G847" s="79"/>
      <c r="H847" s="134"/>
      <c r="I847" s="80"/>
      <c r="J847" s="81"/>
    </row>
    <row r="848" spans="1:10" ht="42">
      <c r="A848" s="61">
        <v>5</v>
      </c>
      <c r="B848" s="343" t="s">
        <v>1898</v>
      </c>
      <c r="C848" s="100" t="s">
        <v>1008</v>
      </c>
      <c r="D848" s="100" t="s">
        <v>787</v>
      </c>
      <c r="E848" s="205">
        <v>30000</v>
      </c>
      <c r="F848" s="101"/>
      <c r="G848" s="101"/>
      <c r="H848" s="47" t="s">
        <v>1654</v>
      </c>
      <c r="I848" s="204" t="s">
        <v>1013</v>
      </c>
      <c r="J848" s="208" t="s">
        <v>1035</v>
      </c>
    </row>
    <row r="849" spans="1:10" ht="21">
      <c r="A849" s="76"/>
      <c r="B849" s="300" t="s">
        <v>786</v>
      </c>
      <c r="C849" s="77" t="s">
        <v>1009</v>
      </c>
      <c r="D849" s="77" t="s">
        <v>788</v>
      </c>
      <c r="E849" s="78" t="s">
        <v>427</v>
      </c>
      <c r="F849" s="79"/>
      <c r="G849" s="79"/>
      <c r="H849" s="134"/>
      <c r="I849" s="62" t="s">
        <v>1014</v>
      </c>
      <c r="J849" s="74"/>
    </row>
    <row r="850" spans="1:10" ht="42">
      <c r="A850" s="61">
        <v>6</v>
      </c>
      <c r="B850" s="237" t="s">
        <v>1015</v>
      </c>
      <c r="C850" s="63" t="s">
        <v>1008</v>
      </c>
      <c r="D850" s="63" t="s">
        <v>2061</v>
      </c>
      <c r="E850" s="64">
        <v>50000</v>
      </c>
      <c r="F850" s="64"/>
      <c r="G850" s="66"/>
      <c r="H850" s="47" t="s">
        <v>1669</v>
      </c>
      <c r="I850" s="204" t="s">
        <v>1013</v>
      </c>
      <c r="J850" s="208" t="s">
        <v>1035</v>
      </c>
    </row>
    <row r="851" spans="1:10" ht="21">
      <c r="A851" s="76"/>
      <c r="B851" s="238" t="s">
        <v>1016</v>
      </c>
      <c r="C851" s="77" t="s">
        <v>1009</v>
      </c>
      <c r="D851" s="77" t="s">
        <v>2062</v>
      </c>
      <c r="E851" s="78" t="s">
        <v>427</v>
      </c>
      <c r="F851" s="78"/>
      <c r="G851" s="78"/>
      <c r="H851" s="134" t="s">
        <v>1670</v>
      </c>
      <c r="I851" s="80" t="s">
        <v>1014</v>
      </c>
      <c r="J851" s="81"/>
    </row>
    <row r="852" spans="1:10" ht="42">
      <c r="A852" s="61">
        <v>7</v>
      </c>
      <c r="B852" s="237" t="s">
        <v>2060</v>
      </c>
      <c r="C852" s="100" t="s">
        <v>1008</v>
      </c>
      <c r="D852" s="63" t="s">
        <v>2063</v>
      </c>
      <c r="E852" s="64">
        <v>200000</v>
      </c>
      <c r="F852" s="64"/>
      <c r="G852" s="64"/>
      <c r="H852" s="47" t="s">
        <v>626</v>
      </c>
      <c r="I852" s="204" t="s">
        <v>1013</v>
      </c>
      <c r="J852" s="208" t="s">
        <v>1451</v>
      </c>
    </row>
    <row r="853" spans="1:10" ht="21">
      <c r="A853" s="76"/>
      <c r="B853" s="77" t="s">
        <v>2064</v>
      </c>
      <c r="C853" s="77" t="s">
        <v>1009</v>
      </c>
      <c r="D853" s="77"/>
      <c r="E853" s="78" t="s">
        <v>427</v>
      </c>
      <c r="F853" s="78"/>
      <c r="G853" s="78"/>
      <c r="H853" s="134"/>
      <c r="I853" s="80" t="s">
        <v>1014</v>
      </c>
      <c r="J853" s="81"/>
    </row>
    <row r="854" spans="1:10" ht="42">
      <c r="A854" s="61">
        <v>8</v>
      </c>
      <c r="B854" s="63" t="s">
        <v>2130</v>
      </c>
      <c r="C854" s="63" t="s">
        <v>1008</v>
      </c>
      <c r="D854" s="63" t="s">
        <v>36</v>
      </c>
      <c r="E854" s="64">
        <v>100000</v>
      </c>
      <c r="F854" s="66"/>
      <c r="G854" s="70"/>
      <c r="H854" s="47" t="s">
        <v>2092</v>
      </c>
      <c r="I854" s="204" t="s">
        <v>1013</v>
      </c>
      <c r="J854" s="208" t="s">
        <v>1451</v>
      </c>
    </row>
    <row r="855" spans="1:10" ht="21">
      <c r="A855" s="76"/>
      <c r="B855" s="77"/>
      <c r="C855" s="77" t="s">
        <v>1009</v>
      </c>
      <c r="D855" s="77" t="s">
        <v>413</v>
      </c>
      <c r="E855" s="78" t="s">
        <v>427</v>
      </c>
      <c r="F855" s="79"/>
      <c r="G855" s="95"/>
      <c r="H855" s="134" t="s">
        <v>1670</v>
      </c>
      <c r="I855" s="80" t="s">
        <v>1014</v>
      </c>
      <c r="J855" s="81"/>
    </row>
    <row r="856" spans="1:10" ht="42">
      <c r="A856" s="61">
        <v>9</v>
      </c>
      <c r="B856" s="237" t="s">
        <v>2065</v>
      </c>
      <c r="C856" s="63" t="s">
        <v>1008</v>
      </c>
      <c r="D856" s="63" t="s">
        <v>2063</v>
      </c>
      <c r="E856" s="64">
        <v>100000</v>
      </c>
      <c r="F856" s="64"/>
      <c r="G856" s="64"/>
      <c r="H856" s="47" t="s">
        <v>626</v>
      </c>
      <c r="I856" s="62" t="s">
        <v>1013</v>
      </c>
      <c r="J856" s="208" t="s">
        <v>1451</v>
      </c>
    </row>
    <row r="857" spans="1:10" ht="21">
      <c r="A857" s="478"/>
      <c r="B857" s="238" t="s">
        <v>2066</v>
      </c>
      <c r="C857" s="77" t="s">
        <v>1009</v>
      </c>
      <c r="D857" s="77"/>
      <c r="E857" s="78" t="s">
        <v>427</v>
      </c>
      <c r="F857" s="78"/>
      <c r="G857" s="78"/>
      <c r="H857" s="134"/>
      <c r="I857" s="80" t="s">
        <v>1014</v>
      </c>
      <c r="J857" s="81"/>
    </row>
    <row r="858" spans="1:10" ht="42">
      <c r="A858" s="61">
        <v>10</v>
      </c>
      <c r="B858" s="237" t="s">
        <v>2067</v>
      </c>
      <c r="C858" s="100" t="s">
        <v>1008</v>
      </c>
      <c r="D858" s="63" t="s">
        <v>2063</v>
      </c>
      <c r="E858" s="64">
        <v>100000</v>
      </c>
      <c r="F858" s="64"/>
      <c r="G858" s="64"/>
      <c r="H858" s="47" t="s">
        <v>626</v>
      </c>
      <c r="I858" s="204" t="s">
        <v>1013</v>
      </c>
      <c r="J858" s="208" t="s">
        <v>1451</v>
      </c>
    </row>
    <row r="859" spans="1:10" ht="21">
      <c r="A859" s="76"/>
      <c r="B859" s="238" t="s">
        <v>2045</v>
      </c>
      <c r="C859" s="77" t="s">
        <v>1009</v>
      </c>
      <c r="D859" s="77"/>
      <c r="E859" s="78" t="s">
        <v>427</v>
      </c>
      <c r="F859" s="78"/>
      <c r="G859" s="78"/>
      <c r="H859" s="134"/>
      <c r="I859" s="80" t="s">
        <v>1014</v>
      </c>
      <c r="J859" s="81"/>
    </row>
    <row r="860" spans="1:10" s="34" customFormat="1" ht="21">
      <c r="A860" s="210"/>
      <c r="B860" s="499"/>
      <c r="C860" s="68"/>
      <c r="D860" s="68"/>
      <c r="E860" s="201"/>
      <c r="F860" s="201"/>
      <c r="G860" s="201"/>
      <c r="H860" s="179"/>
      <c r="I860" s="212"/>
      <c r="J860" s="264"/>
    </row>
    <row r="861" spans="1:10" ht="42">
      <c r="A861" s="111">
        <v>11</v>
      </c>
      <c r="B861" s="326" t="s">
        <v>2068</v>
      </c>
      <c r="C861" s="100" t="s">
        <v>1008</v>
      </c>
      <c r="D861" s="100" t="s">
        <v>2063</v>
      </c>
      <c r="E861" s="205">
        <v>300000</v>
      </c>
      <c r="F861" s="205"/>
      <c r="G861" s="205"/>
      <c r="H861" s="129" t="s">
        <v>626</v>
      </c>
      <c r="I861" s="204" t="s">
        <v>1013</v>
      </c>
      <c r="J861" s="208" t="s">
        <v>1451</v>
      </c>
    </row>
    <row r="862" spans="1:10" ht="21">
      <c r="A862" s="76"/>
      <c r="B862" s="498" t="s">
        <v>2030</v>
      </c>
      <c r="C862" s="77" t="s">
        <v>1009</v>
      </c>
      <c r="D862" s="77"/>
      <c r="E862" s="78" t="s">
        <v>427</v>
      </c>
      <c r="F862" s="78"/>
      <c r="G862" s="78"/>
      <c r="H862" s="134"/>
      <c r="I862" s="80" t="s">
        <v>1014</v>
      </c>
      <c r="J862" s="81"/>
    </row>
    <row r="863" spans="1:10" ht="42">
      <c r="A863" s="61">
        <v>12</v>
      </c>
      <c r="B863" s="63" t="s">
        <v>1530</v>
      </c>
      <c r="C863" s="63" t="s">
        <v>1008</v>
      </c>
      <c r="D863" s="63" t="s">
        <v>36</v>
      </c>
      <c r="E863" s="64">
        <v>100000</v>
      </c>
      <c r="F863" s="66"/>
      <c r="G863" s="70"/>
      <c r="H863" s="47" t="s">
        <v>1669</v>
      </c>
      <c r="I863" s="204" t="s">
        <v>1013</v>
      </c>
      <c r="J863" s="208" t="s">
        <v>1451</v>
      </c>
    </row>
    <row r="864" spans="1:10" ht="21">
      <c r="A864" s="76"/>
      <c r="B864" s="77" t="s">
        <v>1940</v>
      </c>
      <c r="C864" s="77" t="s">
        <v>1009</v>
      </c>
      <c r="D864" s="77" t="s">
        <v>413</v>
      </c>
      <c r="E864" s="78" t="s">
        <v>427</v>
      </c>
      <c r="F864" s="79"/>
      <c r="G864" s="95"/>
      <c r="H864" s="134" t="s">
        <v>1670</v>
      </c>
      <c r="I864" s="80" t="s">
        <v>1014</v>
      </c>
      <c r="J864" s="81"/>
    </row>
    <row r="865" spans="1:10" ht="26.25">
      <c r="A865" s="34"/>
      <c r="B865" s="1" t="s">
        <v>1567</v>
      </c>
      <c r="C865" s="36"/>
      <c r="D865" s="68"/>
      <c r="E865" s="201"/>
      <c r="F865" s="211"/>
      <c r="G865" s="34"/>
      <c r="H865" s="179"/>
      <c r="I865" s="34"/>
      <c r="J865" s="34"/>
    </row>
    <row r="866" spans="1:10" ht="26.25">
      <c r="A866" s="34"/>
      <c r="B866" s="1" t="s">
        <v>1566</v>
      </c>
      <c r="C866" s="36"/>
      <c r="D866" s="68"/>
      <c r="E866" s="201"/>
      <c r="F866" s="331"/>
      <c r="G866" s="34"/>
      <c r="H866" s="179"/>
      <c r="I866" s="34"/>
      <c r="J866" s="34"/>
    </row>
    <row r="867" spans="1:10" ht="26.25">
      <c r="A867" s="34"/>
      <c r="B867" s="1" t="s">
        <v>1641</v>
      </c>
      <c r="C867" s="36"/>
      <c r="D867" s="68"/>
      <c r="E867" s="201"/>
      <c r="F867" s="331"/>
      <c r="G867" s="34"/>
      <c r="H867" s="179"/>
      <c r="I867" s="34"/>
      <c r="J867" s="34"/>
    </row>
    <row r="868" spans="1:10" s="34" customFormat="1" ht="21">
      <c r="A868" s="305"/>
      <c r="B868" s="58" t="s">
        <v>1643</v>
      </c>
      <c r="C868" s="49"/>
      <c r="D868" s="313"/>
      <c r="E868" s="314"/>
      <c r="F868" s="338"/>
      <c r="G868" s="305"/>
      <c r="H868" s="308"/>
      <c r="I868" s="305"/>
      <c r="J868" s="305"/>
    </row>
    <row r="869" spans="1:10" ht="21">
      <c r="A869" s="61">
        <v>1</v>
      </c>
      <c r="B869" s="63" t="s">
        <v>1042</v>
      </c>
      <c r="C869" s="63" t="s">
        <v>1017</v>
      </c>
      <c r="D869" s="63" t="s">
        <v>1020</v>
      </c>
      <c r="E869" s="64">
        <v>200000</v>
      </c>
      <c r="F869" s="66"/>
      <c r="G869" s="66"/>
      <c r="H869" s="179" t="s">
        <v>1655</v>
      </c>
      <c r="I869" s="62" t="s">
        <v>1725</v>
      </c>
      <c r="J869" s="74" t="s">
        <v>1035</v>
      </c>
    </row>
    <row r="870" spans="1:10" ht="21">
      <c r="A870" s="61"/>
      <c r="B870" s="63" t="s">
        <v>1043</v>
      </c>
      <c r="C870" s="63" t="s">
        <v>1018</v>
      </c>
      <c r="D870" s="63" t="s">
        <v>850</v>
      </c>
      <c r="E870" s="64" t="s">
        <v>427</v>
      </c>
      <c r="F870" s="64"/>
      <c r="G870" s="64"/>
      <c r="H870" s="179"/>
      <c r="I870" s="62" t="s">
        <v>1726</v>
      </c>
      <c r="J870" s="74"/>
    </row>
    <row r="871" spans="1:10" ht="21">
      <c r="A871" s="61"/>
      <c r="B871" s="63"/>
      <c r="C871" s="63" t="s">
        <v>1019</v>
      </c>
      <c r="D871" s="63"/>
      <c r="E871" s="64"/>
      <c r="F871" s="66"/>
      <c r="G871" s="324"/>
      <c r="H871" s="47"/>
      <c r="I871" s="334" t="s">
        <v>1727</v>
      </c>
      <c r="J871" s="74"/>
    </row>
    <row r="872" spans="1:10" ht="21">
      <c r="A872" s="76"/>
      <c r="B872" s="77"/>
      <c r="C872" s="77"/>
      <c r="D872" s="77"/>
      <c r="E872" s="78"/>
      <c r="F872" s="79"/>
      <c r="G872" s="333"/>
      <c r="H872" s="134"/>
      <c r="I872" s="341" t="s">
        <v>1728</v>
      </c>
      <c r="J872" s="81"/>
    </row>
    <row r="873" spans="1:18" ht="21">
      <c r="A873" s="111">
        <v>2</v>
      </c>
      <c r="B873" s="100" t="s">
        <v>1040</v>
      </c>
      <c r="C873" s="100" t="s">
        <v>1320</v>
      </c>
      <c r="D873" s="100" t="s">
        <v>1020</v>
      </c>
      <c r="E873" s="205">
        <v>300000</v>
      </c>
      <c r="F873" s="101"/>
      <c r="G873" s="101"/>
      <c r="H873" s="179" t="s">
        <v>1655</v>
      </c>
      <c r="I873" s="204" t="s">
        <v>1321</v>
      </c>
      <c r="J873" s="208" t="s">
        <v>1035</v>
      </c>
      <c r="K873" s="34"/>
      <c r="L873" s="34"/>
      <c r="M873" s="34"/>
      <c r="N873" s="34"/>
      <c r="O873" s="34"/>
      <c r="P873" s="34"/>
      <c r="Q873" s="34"/>
      <c r="R873" s="34"/>
    </row>
    <row r="874" spans="1:18" ht="21">
      <c r="A874" s="76"/>
      <c r="B874" s="77" t="s">
        <v>1041</v>
      </c>
      <c r="C874" s="77" t="s">
        <v>1724</v>
      </c>
      <c r="D874" s="77" t="s">
        <v>850</v>
      </c>
      <c r="E874" s="78" t="s">
        <v>427</v>
      </c>
      <c r="F874" s="79"/>
      <c r="G874" s="79"/>
      <c r="H874" s="134"/>
      <c r="I874" s="80" t="s">
        <v>1322</v>
      </c>
      <c r="J874" s="81"/>
      <c r="K874" s="34"/>
      <c r="L874" s="34"/>
      <c r="M874" s="34"/>
      <c r="N874" s="34"/>
      <c r="O874" s="34"/>
      <c r="P874" s="34"/>
      <c r="Q874" s="34"/>
      <c r="R874" s="34"/>
    </row>
    <row r="875" spans="1:18" ht="26.25">
      <c r="A875" s="34"/>
      <c r="B875" s="1" t="s">
        <v>1567</v>
      </c>
      <c r="C875" s="36"/>
      <c r="D875" s="68"/>
      <c r="E875" s="201"/>
      <c r="F875" s="211"/>
      <c r="G875" s="34"/>
      <c r="H875" s="179"/>
      <c r="I875" s="34"/>
      <c r="J875" s="34"/>
      <c r="K875" s="34"/>
      <c r="L875" s="34"/>
      <c r="M875" s="34"/>
      <c r="N875" s="34"/>
      <c r="O875" s="34"/>
      <c r="P875" s="34"/>
      <c r="Q875" s="34"/>
      <c r="R875" s="34"/>
    </row>
    <row r="876" spans="1:18" ht="26.25">
      <c r="A876" s="34"/>
      <c r="B876" s="1" t="s">
        <v>1566</v>
      </c>
      <c r="C876" s="36"/>
      <c r="D876" s="68"/>
      <c r="E876" s="201"/>
      <c r="F876" s="331"/>
      <c r="G876" s="34"/>
      <c r="H876" s="179"/>
      <c r="I876" s="34"/>
      <c r="J876" s="34"/>
      <c r="K876" s="34"/>
      <c r="L876" s="34"/>
      <c r="M876" s="34"/>
      <c r="N876" s="34"/>
      <c r="O876" s="34"/>
      <c r="P876" s="34"/>
      <c r="Q876" s="34"/>
      <c r="R876" s="34"/>
    </row>
    <row r="877" spans="1:18" ht="26.25">
      <c r="A877" s="34"/>
      <c r="B877" s="1" t="s">
        <v>1641</v>
      </c>
      <c r="C877" s="36"/>
      <c r="D877" s="68"/>
      <c r="E877" s="201"/>
      <c r="F877" s="331"/>
      <c r="G877" s="34"/>
      <c r="H877" s="179"/>
      <c r="I877" s="34"/>
      <c r="J877" s="34"/>
      <c r="K877" s="34"/>
      <c r="L877" s="34"/>
      <c r="M877" s="34"/>
      <c r="N877" s="34"/>
      <c r="O877" s="34"/>
      <c r="P877" s="34"/>
      <c r="Q877" s="34"/>
      <c r="R877" s="34"/>
    </row>
    <row r="878" spans="1:10" s="34" customFormat="1" ht="21">
      <c r="A878" s="305"/>
      <c r="B878" s="58" t="s">
        <v>1644</v>
      </c>
      <c r="C878" s="49"/>
      <c r="D878" s="313"/>
      <c r="E878" s="314"/>
      <c r="F878" s="338"/>
      <c r="G878" s="305"/>
      <c r="H878" s="308"/>
      <c r="I878" s="305"/>
      <c r="J878" s="305"/>
    </row>
    <row r="879" spans="1:10" s="34" customFormat="1" ht="21">
      <c r="A879" s="61">
        <v>1</v>
      </c>
      <c r="B879" s="63" t="s">
        <v>898</v>
      </c>
      <c r="C879" s="63" t="s">
        <v>998</v>
      </c>
      <c r="D879" s="63" t="s">
        <v>1001</v>
      </c>
      <c r="E879" s="64">
        <v>200000</v>
      </c>
      <c r="F879" s="66"/>
      <c r="G879" s="66"/>
      <c r="H879" s="179" t="s">
        <v>1655</v>
      </c>
      <c r="I879" s="62" t="s">
        <v>1004</v>
      </c>
      <c r="J879" s="74" t="s">
        <v>1035</v>
      </c>
    </row>
    <row r="880" spans="1:10" s="34" customFormat="1" ht="21">
      <c r="A880" s="61"/>
      <c r="B880" s="63" t="s">
        <v>899</v>
      </c>
      <c r="C880" s="63" t="s">
        <v>999</v>
      </c>
      <c r="D880" s="63" t="s">
        <v>1002</v>
      </c>
      <c r="E880" s="64" t="s">
        <v>427</v>
      </c>
      <c r="F880" s="64"/>
      <c r="G880" s="64"/>
      <c r="H880" s="179"/>
      <c r="I880" s="62" t="s">
        <v>1005</v>
      </c>
      <c r="J880" s="74"/>
    </row>
    <row r="881" spans="1:10" s="34" customFormat="1" ht="21">
      <c r="A881" s="76"/>
      <c r="B881" s="77"/>
      <c r="C881" s="77" t="s">
        <v>1000</v>
      </c>
      <c r="D881" s="77" t="s">
        <v>1003</v>
      </c>
      <c r="E881" s="78"/>
      <c r="F881" s="79"/>
      <c r="G881" s="79"/>
      <c r="H881" s="308"/>
      <c r="I881" s="80" t="s">
        <v>12</v>
      </c>
      <c r="J881" s="81"/>
    </row>
    <row r="882" spans="1:10" ht="21">
      <c r="A882" s="111">
        <v>2</v>
      </c>
      <c r="B882" s="63" t="s">
        <v>1006</v>
      </c>
      <c r="C882" s="63" t="s">
        <v>1008</v>
      </c>
      <c r="D882" s="63" t="s">
        <v>1010</v>
      </c>
      <c r="E882" s="64">
        <v>20000</v>
      </c>
      <c r="F882" s="66"/>
      <c r="G882" s="66"/>
      <c r="H882" s="179" t="s">
        <v>1655</v>
      </c>
      <c r="I882" s="62" t="s">
        <v>1013</v>
      </c>
      <c r="J882" s="74" t="s">
        <v>1035</v>
      </c>
    </row>
    <row r="883" spans="1:10" ht="21">
      <c r="A883" s="61"/>
      <c r="B883" s="63" t="s">
        <v>1007</v>
      </c>
      <c r="C883" s="63" t="s">
        <v>1009</v>
      </c>
      <c r="D883" s="63" t="s">
        <v>1011</v>
      </c>
      <c r="E883" s="64" t="s">
        <v>427</v>
      </c>
      <c r="F883" s="64"/>
      <c r="G883" s="64"/>
      <c r="H883" s="47"/>
      <c r="I883" s="62" t="s">
        <v>1014</v>
      </c>
      <c r="J883" s="74"/>
    </row>
    <row r="884" spans="1:10" ht="21">
      <c r="A884" s="61"/>
      <c r="B884" s="63"/>
      <c r="C884" s="63"/>
      <c r="D884" s="63" t="s">
        <v>1012</v>
      </c>
      <c r="E884" s="64"/>
      <c r="F884" s="66"/>
      <c r="G884" s="324"/>
      <c r="H884" s="47"/>
      <c r="I884" s="334"/>
      <c r="J884" s="74"/>
    </row>
    <row r="885" spans="1:10" ht="21">
      <c r="A885" s="76"/>
      <c r="B885" s="77"/>
      <c r="C885" s="77"/>
      <c r="D885" s="77" t="s">
        <v>413</v>
      </c>
      <c r="E885" s="78"/>
      <c r="F885" s="79"/>
      <c r="G885" s="333"/>
      <c r="H885" s="134"/>
      <c r="I885" s="341"/>
      <c r="J885" s="81"/>
    </row>
    <row r="886" spans="1:10" ht="21">
      <c r="A886" s="22">
        <v>3</v>
      </c>
      <c r="B886" s="97" t="s">
        <v>669</v>
      </c>
      <c r="C886" s="97" t="s">
        <v>670</v>
      </c>
      <c r="D886" s="97" t="s">
        <v>672</v>
      </c>
      <c r="E886" s="98">
        <v>200000</v>
      </c>
      <c r="F886" s="98"/>
      <c r="G886" s="99"/>
      <c r="H886" s="47" t="s">
        <v>1654</v>
      </c>
      <c r="I886" s="310" t="s">
        <v>687</v>
      </c>
      <c r="J886" s="7" t="s">
        <v>1451</v>
      </c>
    </row>
    <row r="887" spans="1:10" ht="21">
      <c r="A887" s="6"/>
      <c r="B887" s="8"/>
      <c r="C887" s="8" t="s">
        <v>671</v>
      </c>
      <c r="D887" s="8"/>
      <c r="E887" s="39" t="s">
        <v>427</v>
      </c>
      <c r="F887" s="39"/>
      <c r="G887" s="38"/>
      <c r="H887" s="47"/>
      <c r="I887" s="8"/>
      <c r="J887" s="294"/>
    </row>
    <row r="888" spans="1:10" ht="21">
      <c r="A888" s="9"/>
      <c r="B888" s="10"/>
      <c r="C888" s="10"/>
      <c r="D888" s="10"/>
      <c r="E888" s="82"/>
      <c r="F888" s="85"/>
      <c r="G888" s="85"/>
      <c r="H888" s="134"/>
      <c r="I888" s="10"/>
      <c r="J888" s="234"/>
    </row>
    <row r="889" spans="1:10" ht="21">
      <c r="A889" s="111">
        <v>4</v>
      </c>
      <c r="B889" s="100" t="s">
        <v>1899</v>
      </c>
      <c r="C889" s="100" t="s">
        <v>670</v>
      </c>
      <c r="D889" s="100" t="s">
        <v>1901</v>
      </c>
      <c r="E889" s="205">
        <v>10000000</v>
      </c>
      <c r="F889" s="101"/>
      <c r="G889" s="325"/>
      <c r="H889" s="129" t="s">
        <v>1900</v>
      </c>
      <c r="I889" s="342" t="s">
        <v>687</v>
      </c>
      <c r="J889" s="208" t="s">
        <v>1356</v>
      </c>
    </row>
    <row r="890" spans="1:10" ht="21">
      <c r="A890" s="61"/>
      <c r="B890" s="63"/>
      <c r="C890" s="63" t="s">
        <v>671</v>
      </c>
      <c r="D890" s="63"/>
      <c r="E890" s="64" t="s">
        <v>427</v>
      </c>
      <c r="F890" s="66"/>
      <c r="G890" s="324"/>
      <c r="H890" s="47"/>
      <c r="I890" s="334"/>
      <c r="J890" s="74" t="s">
        <v>1451</v>
      </c>
    </row>
    <row r="891" spans="1:10" ht="21">
      <c r="A891" s="76"/>
      <c r="B891" s="77"/>
      <c r="C891" s="77"/>
      <c r="D891" s="77"/>
      <c r="E891" s="78"/>
      <c r="F891" s="79"/>
      <c r="G891" s="333"/>
      <c r="H891" s="134"/>
      <c r="I891" s="341"/>
      <c r="J891" s="81"/>
    </row>
    <row r="892" spans="1:10" ht="21">
      <c r="A892" s="61">
        <v>5</v>
      </c>
      <c r="B892" s="63" t="s">
        <v>1923</v>
      </c>
      <c r="C892" s="63" t="s">
        <v>998</v>
      </c>
      <c r="D892" s="63" t="s">
        <v>1924</v>
      </c>
      <c r="E892" s="64">
        <v>900000</v>
      </c>
      <c r="F892" s="66"/>
      <c r="G892" s="324"/>
      <c r="H892" s="47" t="s">
        <v>1558</v>
      </c>
      <c r="I892" s="334" t="s">
        <v>1925</v>
      </c>
      <c r="J892" s="74" t="s">
        <v>1356</v>
      </c>
    </row>
    <row r="893" spans="1:10" ht="21">
      <c r="A893" s="61"/>
      <c r="B893" s="63"/>
      <c r="C893" s="63" t="s">
        <v>999</v>
      </c>
      <c r="D893" s="63"/>
      <c r="E893" s="64" t="s">
        <v>427</v>
      </c>
      <c r="F893" s="66"/>
      <c r="G893" s="324"/>
      <c r="H893" s="47"/>
      <c r="I893" s="334" t="s">
        <v>1926</v>
      </c>
      <c r="J893" s="74"/>
    </row>
    <row r="894" spans="1:10" ht="21">
      <c r="A894" s="76"/>
      <c r="B894" s="77"/>
      <c r="C894" s="77" t="s">
        <v>1000</v>
      </c>
      <c r="D894" s="77"/>
      <c r="E894" s="78"/>
      <c r="F894" s="79"/>
      <c r="G894" s="333"/>
      <c r="H894" s="134"/>
      <c r="I894" s="341"/>
      <c r="J894" s="81"/>
    </row>
    <row r="895" spans="1:10" ht="26.25">
      <c r="A895" s="461"/>
      <c r="B895" s="1" t="s">
        <v>1567</v>
      </c>
      <c r="C895" s="36"/>
      <c r="D895" s="68"/>
      <c r="E895" s="201"/>
      <c r="F895" s="211"/>
      <c r="G895" s="34"/>
      <c r="H895" s="179"/>
      <c r="I895" s="34"/>
      <c r="J895" s="34"/>
    </row>
    <row r="896" spans="1:10" ht="26.25">
      <c r="A896" s="461"/>
      <c r="B896" s="1" t="s">
        <v>1566</v>
      </c>
      <c r="C896" s="36"/>
      <c r="D896" s="68"/>
      <c r="E896" s="201"/>
      <c r="F896" s="331"/>
      <c r="G896" s="34"/>
      <c r="H896" s="179"/>
      <c r="I896" s="34"/>
      <c r="J896" s="34"/>
    </row>
    <row r="897" spans="1:10" ht="26.25">
      <c r="A897" s="461"/>
      <c r="B897" s="1" t="s">
        <v>1641</v>
      </c>
      <c r="C897" s="36"/>
      <c r="D897" s="68"/>
      <c r="E897" s="201"/>
      <c r="F897" s="331"/>
      <c r="G897" s="34"/>
      <c r="H897" s="179"/>
      <c r="I897" s="34"/>
      <c r="J897" s="34"/>
    </row>
    <row r="898" spans="1:10" ht="21">
      <c r="A898" s="462"/>
      <c r="B898" s="58" t="s">
        <v>1645</v>
      </c>
      <c r="C898" s="49"/>
      <c r="D898" s="313"/>
      <c r="E898" s="314"/>
      <c r="F898" s="338"/>
      <c r="G898" s="305"/>
      <c r="H898" s="308"/>
      <c r="I898" s="305"/>
      <c r="J898" s="305"/>
    </row>
    <row r="899" spans="1:10" ht="21">
      <c r="A899" s="61">
        <v>1</v>
      </c>
      <c r="B899" s="63" t="s">
        <v>16</v>
      </c>
      <c r="C899" s="63" t="s">
        <v>18</v>
      </c>
      <c r="D899" s="63" t="s">
        <v>20</v>
      </c>
      <c r="E899" s="64">
        <v>20000</v>
      </c>
      <c r="F899" s="101"/>
      <c r="G899" s="101"/>
      <c r="H899" s="179" t="s">
        <v>1655</v>
      </c>
      <c r="I899" s="62" t="s">
        <v>23</v>
      </c>
      <c r="J899" s="74"/>
    </row>
    <row r="900" spans="1:10" ht="21">
      <c r="A900" s="61"/>
      <c r="B900" s="63" t="s">
        <v>17</v>
      </c>
      <c r="C900" s="63" t="s">
        <v>19</v>
      </c>
      <c r="D900" s="63" t="s">
        <v>21</v>
      </c>
      <c r="E900" s="64" t="s">
        <v>427</v>
      </c>
      <c r="F900" s="64"/>
      <c r="G900" s="64"/>
      <c r="H900" s="179"/>
      <c r="I900" s="62" t="s">
        <v>24</v>
      </c>
      <c r="J900" s="74"/>
    </row>
    <row r="901" spans="1:10" ht="21">
      <c r="A901" s="61"/>
      <c r="B901" s="63"/>
      <c r="C901" s="63"/>
      <c r="D901" s="63" t="s">
        <v>22</v>
      </c>
      <c r="E901" s="344"/>
      <c r="F901" s="66"/>
      <c r="G901" s="66"/>
      <c r="H901" s="302"/>
      <c r="I901" s="212" t="s">
        <v>25</v>
      </c>
      <c r="J901" s="74"/>
    </row>
    <row r="902" spans="1:10" ht="21">
      <c r="A902" s="76"/>
      <c r="B902" s="77"/>
      <c r="C902" s="80"/>
      <c r="D902" s="80" t="s">
        <v>52</v>
      </c>
      <c r="E902" s="209"/>
      <c r="F902" s="79"/>
      <c r="G902" s="79"/>
      <c r="H902" s="134"/>
      <c r="I902" s="80"/>
      <c r="J902" s="81"/>
    </row>
    <row r="903" spans="1:10" ht="26.25">
      <c r="A903" s="34"/>
      <c r="B903" s="453" t="s">
        <v>1567</v>
      </c>
      <c r="C903" s="454"/>
      <c r="D903" s="107"/>
      <c r="E903" s="108"/>
      <c r="F903" s="109"/>
      <c r="G903" s="32"/>
      <c r="H903" s="439"/>
      <c r="I903" s="32"/>
      <c r="J903" s="34"/>
    </row>
    <row r="904" spans="1:10" ht="26.25">
      <c r="A904" s="34"/>
      <c r="B904" s="1" t="s">
        <v>1566</v>
      </c>
      <c r="C904" s="36"/>
      <c r="D904" s="68"/>
      <c r="E904" s="201"/>
      <c r="F904" s="331"/>
      <c r="G904" s="34"/>
      <c r="H904" s="179"/>
      <c r="I904" s="34"/>
      <c r="J904" s="34"/>
    </row>
    <row r="905" spans="1:10" ht="26.25">
      <c r="A905" s="34"/>
      <c r="B905" s="1" t="s">
        <v>1641</v>
      </c>
      <c r="C905" s="36"/>
      <c r="D905" s="68"/>
      <c r="E905" s="201"/>
      <c r="F905" s="331"/>
      <c r="G905" s="34"/>
      <c r="H905" s="179"/>
      <c r="I905" s="34"/>
      <c r="J905" s="34"/>
    </row>
    <row r="906" spans="1:10" ht="21">
      <c r="A906" s="305"/>
      <c r="B906" s="58" t="s">
        <v>1646</v>
      </c>
      <c r="C906" s="49"/>
      <c r="D906" s="313"/>
      <c r="E906" s="314"/>
      <c r="F906" s="338"/>
      <c r="G906" s="305"/>
      <c r="H906" s="308"/>
      <c r="I906" s="305"/>
      <c r="J906" s="305"/>
    </row>
    <row r="907" spans="1:10" ht="21">
      <c r="A907" s="61">
        <v>1</v>
      </c>
      <c r="B907" s="63" t="s">
        <v>273</v>
      </c>
      <c r="C907" s="63" t="s">
        <v>274</v>
      </c>
      <c r="D907" s="63" t="s">
        <v>276</v>
      </c>
      <c r="E907" s="64">
        <v>300000</v>
      </c>
      <c r="F907" s="101"/>
      <c r="G907" s="101"/>
      <c r="H907" s="179" t="s">
        <v>1655</v>
      </c>
      <c r="I907" s="204" t="s">
        <v>278</v>
      </c>
      <c r="J907" s="345" t="s">
        <v>1451</v>
      </c>
    </row>
    <row r="908" spans="1:10" ht="21">
      <c r="A908" s="61"/>
      <c r="B908" s="63"/>
      <c r="C908" s="63" t="s">
        <v>275</v>
      </c>
      <c r="D908" s="63" t="s">
        <v>277</v>
      </c>
      <c r="E908" s="64" t="s">
        <v>427</v>
      </c>
      <c r="F908" s="64"/>
      <c r="G908" s="64"/>
      <c r="H908" s="47"/>
      <c r="I908" s="62" t="s">
        <v>279</v>
      </c>
      <c r="J908" s="345" t="s">
        <v>1326</v>
      </c>
    </row>
    <row r="909" spans="1:10" ht="21">
      <c r="A909" s="76"/>
      <c r="B909" s="77"/>
      <c r="C909" s="77"/>
      <c r="D909" s="77"/>
      <c r="E909" s="209"/>
      <c r="F909" s="79"/>
      <c r="G909" s="79"/>
      <c r="H909" s="134"/>
      <c r="I909" s="80"/>
      <c r="J909" s="347"/>
    </row>
  </sheetData>
  <sheetProtection/>
  <mergeCells count="6">
    <mergeCell ref="A7:A9"/>
    <mergeCell ref="B7:B9"/>
    <mergeCell ref="C7:C9"/>
    <mergeCell ref="E7:G7"/>
    <mergeCell ref="A1:I1"/>
    <mergeCell ref="H7:H9"/>
  </mergeCells>
  <printOptions/>
  <pageMargins left="0.1968503937007874" right="0.1968503937007874" top="0.5905511811023623" bottom="0.5905511811023623" header="0.31496062992125984" footer="0.31496062992125984"/>
  <pageSetup firstPageNumber="21" useFirstPageNumber="1" horizontalDpi="600" verticalDpi="600" orientation="landscape" paperSize="9" scale="75" r:id="rId3"/>
  <headerFooter>
    <oddFooter>&amp;L&amp;F&amp;R&amp;P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Layout" workbookViewId="0" topLeftCell="A1">
      <selection activeCell="H25" sqref="H25"/>
    </sheetView>
  </sheetViews>
  <sheetFormatPr defaultColWidth="9.140625" defaultRowHeight="21.75" customHeight="1"/>
  <cols>
    <col min="1" max="1" width="9.00390625" style="425" customWidth="1"/>
    <col min="2" max="2" width="44.140625" style="425" customWidth="1"/>
    <col min="3" max="3" width="18.00390625" style="426" customWidth="1"/>
    <col min="4" max="4" width="16.00390625" style="425" customWidth="1"/>
    <col min="5" max="5" width="14.28125" style="425" customWidth="1"/>
    <col min="6" max="6" width="18.00390625" style="431" customWidth="1"/>
    <col min="7" max="7" width="18.8515625" style="425" customWidth="1"/>
    <col min="8" max="16384" width="9.140625" style="425" customWidth="1"/>
  </cols>
  <sheetData>
    <row r="1" spans="2:3" ht="21.75" customHeight="1">
      <c r="B1" s="411" t="s">
        <v>1941</v>
      </c>
      <c r="C1" s="422"/>
    </row>
    <row r="2" spans="2:3" ht="21.75" customHeight="1">
      <c r="B2" s="411" t="s">
        <v>1942</v>
      </c>
      <c r="C2" s="422"/>
    </row>
    <row r="4" spans="1:7" ht="21.75" customHeight="1">
      <c r="A4" s="412" t="s">
        <v>1560</v>
      </c>
      <c r="B4" s="412" t="s">
        <v>1561</v>
      </c>
      <c r="C4" s="423"/>
      <c r="D4" s="414" t="s">
        <v>1562</v>
      </c>
      <c r="E4" s="414"/>
      <c r="F4" s="432"/>
      <c r="G4" s="416" t="s">
        <v>366</v>
      </c>
    </row>
    <row r="5" spans="1:7" ht="21.75" customHeight="1">
      <c r="A5" s="417" t="s">
        <v>352</v>
      </c>
      <c r="B5" s="418"/>
      <c r="C5" s="424" t="s">
        <v>1563</v>
      </c>
      <c r="D5" s="419" t="s">
        <v>1564</v>
      </c>
      <c r="E5" s="419" t="s">
        <v>2157</v>
      </c>
      <c r="F5" s="421" t="s">
        <v>1565</v>
      </c>
      <c r="G5" s="420" t="s">
        <v>367</v>
      </c>
    </row>
    <row r="6" spans="1:7" ht="21.75" customHeight="1">
      <c r="A6" s="427">
        <v>1</v>
      </c>
      <c r="B6" s="428" t="s">
        <v>2160</v>
      </c>
      <c r="C6" s="429">
        <v>7391000</v>
      </c>
      <c r="D6" s="427" t="s">
        <v>1783</v>
      </c>
      <c r="E6" s="427" t="s">
        <v>1783</v>
      </c>
      <c r="F6" s="433">
        <v>7391000</v>
      </c>
      <c r="G6" s="412" t="s">
        <v>1806</v>
      </c>
    </row>
    <row r="7" spans="1:7" ht="21.75" customHeight="1">
      <c r="A7" s="427"/>
      <c r="B7" s="428" t="s">
        <v>2161</v>
      </c>
      <c r="C7" s="429"/>
      <c r="D7" s="428"/>
      <c r="E7" s="428"/>
      <c r="F7" s="433"/>
      <c r="G7" s="428"/>
    </row>
    <row r="8" spans="1:7" ht="21.75" customHeight="1">
      <c r="A8" s="503"/>
      <c r="B8" s="428" t="s">
        <v>2162</v>
      </c>
      <c r="C8" s="504"/>
      <c r="D8" s="428"/>
      <c r="E8" s="428"/>
      <c r="F8" s="433"/>
      <c r="G8" s="428"/>
    </row>
    <row r="9" spans="1:7" ht="21.75" customHeight="1">
      <c r="A9" s="503"/>
      <c r="B9" s="428" t="s">
        <v>2163</v>
      </c>
      <c r="C9" s="504"/>
      <c r="D9" s="428"/>
      <c r="E9" s="428"/>
      <c r="F9" s="433"/>
      <c r="G9" s="428"/>
    </row>
    <row r="10" spans="1:7" ht="21.75" customHeight="1">
      <c r="A10" s="417"/>
      <c r="B10" s="418"/>
      <c r="C10" s="430"/>
      <c r="D10" s="418"/>
      <c r="E10" s="418"/>
      <c r="F10" s="434"/>
      <c r="G10" s="418"/>
    </row>
    <row r="11" spans="1:7" ht="21.75" customHeight="1">
      <c r="A11" s="427">
        <v>2</v>
      </c>
      <c r="B11" s="428" t="s">
        <v>2164</v>
      </c>
      <c r="C11" s="429">
        <v>5300000</v>
      </c>
      <c r="D11" s="427" t="s">
        <v>1783</v>
      </c>
      <c r="E11" s="427" t="s">
        <v>1783</v>
      </c>
      <c r="F11" s="433">
        <v>5300000</v>
      </c>
      <c r="G11" s="412" t="s">
        <v>1806</v>
      </c>
    </row>
    <row r="12" spans="1:7" ht="21.75" customHeight="1">
      <c r="A12" s="427"/>
      <c r="B12" s="428" t="s">
        <v>2165</v>
      </c>
      <c r="C12" s="429"/>
      <c r="D12" s="428"/>
      <c r="E12" s="428"/>
      <c r="F12" s="433"/>
      <c r="G12" s="428"/>
    </row>
    <row r="13" spans="1:7" ht="21.75" customHeight="1">
      <c r="A13" s="417"/>
      <c r="B13" s="418"/>
      <c r="C13" s="430"/>
      <c r="D13" s="418"/>
      <c r="E13" s="418"/>
      <c r="F13" s="434"/>
      <c r="G13" s="418"/>
    </row>
    <row r="14" spans="1:7" ht="21.75" customHeight="1">
      <c r="A14" s="413"/>
      <c r="B14" s="435" t="s">
        <v>1807</v>
      </c>
      <c r="C14" s="436">
        <f>SUM(C6:C13)</f>
        <v>12691000</v>
      </c>
      <c r="D14" s="437" t="s">
        <v>1783</v>
      </c>
      <c r="E14" s="437" t="s">
        <v>1783</v>
      </c>
      <c r="F14" s="438">
        <f>SUM(F6:F13)</f>
        <v>12691000</v>
      </c>
      <c r="G14" s="415"/>
    </row>
    <row r="24" ht="21.75" customHeight="1">
      <c r="H24" s="425">
        <v>52</v>
      </c>
    </row>
  </sheetData>
  <sheetProtection/>
  <printOptions horizontalCentered="1"/>
  <pageMargins left="0" right="0" top="0.5905511811023623" bottom="0.5905511811023623" header="0.31496062992125984" footer="0.31496062992125984"/>
  <pageSetup firstPageNumber="54" useFirstPageNumber="1" horizontalDpi="600" verticalDpi="600" orientation="landscape" paperSize="9" r:id="rId1"/>
  <headerFooter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140625" style="0" customWidth="1"/>
    <col min="2" max="2" width="34.28125" style="0" customWidth="1"/>
    <col min="3" max="3" width="23.00390625" style="0" customWidth="1"/>
    <col min="4" max="4" width="18.140625" style="0" customWidth="1"/>
    <col min="5" max="5" width="11.421875" style="0" customWidth="1"/>
    <col min="6" max="6" width="9.140625" style="0" hidden="1" customWidth="1"/>
    <col min="7" max="7" width="10.57421875" style="0" customWidth="1"/>
    <col min="8" max="8" width="10.00390625" style="0" customWidth="1"/>
    <col min="9" max="9" width="25.140625" style="0" customWidth="1"/>
    <col min="10" max="10" width="11.00390625" style="0" customWidth="1"/>
  </cols>
  <sheetData>
    <row r="1" spans="1:9" ht="26.25">
      <c r="A1" s="15"/>
      <c r="B1" s="447" t="s">
        <v>1817</v>
      </c>
      <c r="C1" s="445"/>
      <c r="D1" s="446"/>
      <c r="E1" s="356"/>
      <c r="F1" s="19"/>
      <c r="G1" s="19"/>
      <c r="H1" s="19"/>
      <c r="I1" s="52"/>
    </row>
    <row r="2" spans="1:9" ht="26.25">
      <c r="A2" s="15"/>
      <c r="B2" s="448" t="s">
        <v>1818</v>
      </c>
      <c r="C2" s="36"/>
      <c r="D2" s="12"/>
      <c r="E2" s="356"/>
      <c r="F2" s="19"/>
      <c r="G2" s="19"/>
      <c r="H2" s="19"/>
      <c r="I2" s="52"/>
    </row>
    <row r="3" spans="1:9" ht="26.25">
      <c r="A3" s="15"/>
      <c r="B3" s="448" t="s">
        <v>1819</v>
      </c>
      <c r="C3" s="36"/>
      <c r="D3" s="12"/>
      <c r="E3" s="356"/>
      <c r="F3" s="19"/>
      <c r="G3" s="19"/>
      <c r="H3" s="19"/>
      <c r="I3" s="52"/>
    </row>
    <row r="4" spans="1:10" ht="23.25">
      <c r="A4" s="57"/>
      <c r="B4" s="449" t="s">
        <v>1829</v>
      </c>
      <c r="C4" s="49"/>
      <c r="D4" s="49"/>
      <c r="E4" s="357"/>
      <c r="F4" s="50"/>
      <c r="G4" s="50"/>
      <c r="H4" s="50"/>
      <c r="I4" s="59"/>
      <c r="J4" s="305"/>
    </row>
    <row r="5" spans="1:10" ht="21">
      <c r="A5" s="511" t="s">
        <v>352</v>
      </c>
      <c r="B5" s="531" t="s">
        <v>350</v>
      </c>
      <c r="C5" s="511" t="s">
        <v>353</v>
      </c>
      <c r="D5" s="4" t="s">
        <v>344</v>
      </c>
      <c r="E5" s="533" t="s">
        <v>428</v>
      </c>
      <c r="F5" s="533"/>
      <c r="G5" s="533"/>
      <c r="H5" s="533"/>
      <c r="I5" s="4" t="s">
        <v>364</v>
      </c>
      <c r="J5" s="4" t="s">
        <v>366</v>
      </c>
    </row>
    <row r="6" spans="1:10" ht="21">
      <c r="A6" s="511"/>
      <c r="B6" s="531"/>
      <c r="C6" s="511"/>
      <c r="D6" s="4" t="s">
        <v>345</v>
      </c>
      <c r="E6" s="56">
        <v>2557</v>
      </c>
      <c r="F6" s="56">
        <v>2558</v>
      </c>
      <c r="G6" s="56">
        <v>2558</v>
      </c>
      <c r="H6" s="56">
        <v>2559</v>
      </c>
      <c r="I6" s="4" t="s">
        <v>365</v>
      </c>
      <c r="J6" s="4" t="s">
        <v>367</v>
      </c>
    </row>
    <row r="7" spans="1:10" ht="21">
      <c r="A7" s="512"/>
      <c r="B7" s="532"/>
      <c r="C7" s="512"/>
      <c r="D7" s="5"/>
      <c r="E7" s="358" t="s">
        <v>438</v>
      </c>
      <c r="F7" s="17" t="s">
        <v>438</v>
      </c>
      <c r="G7" s="358" t="s">
        <v>438</v>
      </c>
      <c r="H7" s="17" t="s">
        <v>438</v>
      </c>
      <c r="I7" s="24"/>
      <c r="J7" s="24"/>
    </row>
    <row r="8" spans="1:10" ht="21">
      <c r="A8" s="22">
        <v>1</v>
      </c>
      <c r="B8" s="97" t="s">
        <v>1484</v>
      </c>
      <c r="C8" s="97" t="s">
        <v>1828</v>
      </c>
      <c r="D8" s="97" t="s">
        <v>1147</v>
      </c>
      <c r="E8" s="99">
        <v>600000</v>
      </c>
      <c r="F8" s="231"/>
      <c r="G8" s="231"/>
      <c r="H8" s="97"/>
      <c r="I8" s="97" t="s">
        <v>591</v>
      </c>
      <c r="J8" s="45" t="s">
        <v>1451</v>
      </c>
    </row>
    <row r="9" spans="1:10" ht="21">
      <c r="A9" s="6"/>
      <c r="B9" s="8" t="s">
        <v>1512</v>
      </c>
      <c r="C9" s="8" t="s">
        <v>1827</v>
      </c>
      <c r="D9" s="8" t="s">
        <v>1654</v>
      </c>
      <c r="E9" s="38" t="s">
        <v>1624</v>
      </c>
      <c r="F9" s="40"/>
      <c r="G9" s="40"/>
      <c r="H9" s="8"/>
      <c r="I9" s="8" t="s">
        <v>1133</v>
      </c>
      <c r="J9" s="45"/>
    </row>
    <row r="10" spans="1:10" ht="21">
      <c r="A10" s="9"/>
      <c r="B10" s="8"/>
      <c r="C10" s="8"/>
      <c r="D10" s="8"/>
      <c r="E10" s="39"/>
      <c r="F10" s="40"/>
      <c r="G10" s="40"/>
      <c r="H10" s="8"/>
      <c r="I10" s="8"/>
      <c r="J10" s="83"/>
    </row>
    <row r="11" spans="1:10" ht="21">
      <c r="A11" s="6">
        <v>2</v>
      </c>
      <c r="B11" s="97" t="s">
        <v>1331</v>
      </c>
      <c r="C11" s="97" t="s">
        <v>1828</v>
      </c>
      <c r="D11" s="97" t="s">
        <v>1147</v>
      </c>
      <c r="E11" s="99">
        <v>600000</v>
      </c>
      <c r="F11" s="231"/>
      <c r="G11" s="231"/>
      <c r="H11" s="97"/>
      <c r="I11" s="97" t="s">
        <v>591</v>
      </c>
      <c r="J11" s="106" t="s">
        <v>1451</v>
      </c>
    </row>
    <row r="12" spans="1:10" ht="21">
      <c r="A12" s="6"/>
      <c r="B12" s="8" t="s">
        <v>1531</v>
      </c>
      <c r="C12" s="8" t="s">
        <v>1827</v>
      </c>
      <c r="D12" s="8" t="s">
        <v>1148</v>
      </c>
      <c r="E12" s="39" t="s">
        <v>427</v>
      </c>
      <c r="F12" s="40"/>
      <c r="G12" s="40"/>
      <c r="H12" s="8"/>
      <c r="I12" s="8" t="s">
        <v>1133</v>
      </c>
      <c r="J12" s="7"/>
    </row>
    <row r="13" spans="1:10" ht="21">
      <c r="A13" s="6"/>
      <c r="B13" s="8" t="s">
        <v>1344</v>
      </c>
      <c r="C13" s="12"/>
      <c r="D13" s="8" t="s">
        <v>1487</v>
      </c>
      <c r="E13" s="39"/>
      <c r="F13" s="40"/>
      <c r="G13" s="41"/>
      <c r="H13" s="8"/>
      <c r="I13" s="8"/>
      <c r="J13" s="7"/>
    </row>
    <row r="14" spans="1:10" ht="21">
      <c r="A14" s="9"/>
      <c r="B14" s="10"/>
      <c r="C14" s="49"/>
      <c r="D14" s="10"/>
      <c r="E14" s="82"/>
      <c r="F14" s="232"/>
      <c r="G14" s="265"/>
      <c r="H14" s="10"/>
      <c r="I14" s="83"/>
      <c r="J14" s="83"/>
    </row>
    <row r="15" ht="21.75" customHeight="1"/>
    <row r="16" spans="1:10" s="451" customFormat="1" ht="21.75" customHeight="1">
      <c r="A16" s="450"/>
      <c r="B16" s="452" t="s">
        <v>1820</v>
      </c>
      <c r="C16" s="450"/>
      <c r="D16" s="450"/>
      <c r="E16" s="450"/>
      <c r="F16" s="450"/>
      <c r="G16" s="450"/>
      <c r="H16" s="450"/>
      <c r="I16" s="450"/>
      <c r="J16" s="450"/>
    </row>
    <row r="17" spans="1:10" ht="21">
      <c r="A17" s="511" t="s">
        <v>352</v>
      </c>
      <c r="B17" s="531" t="s">
        <v>350</v>
      </c>
      <c r="C17" s="511" t="s">
        <v>353</v>
      </c>
      <c r="D17" s="4" t="s">
        <v>344</v>
      </c>
      <c r="E17" s="533" t="s">
        <v>428</v>
      </c>
      <c r="F17" s="533"/>
      <c r="G17" s="533"/>
      <c r="H17" s="533"/>
      <c r="I17" s="4" t="s">
        <v>364</v>
      </c>
      <c r="J17" s="4" t="s">
        <v>366</v>
      </c>
    </row>
    <row r="18" spans="1:10" ht="21">
      <c r="A18" s="511"/>
      <c r="B18" s="531"/>
      <c r="C18" s="511"/>
      <c r="D18" s="4" t="s">
        <v>345</v>
      </c>
      <c r="E18" s="56">
        <v>2557</v>
      </c>
      <c r="F18" s="56">
        <v>2558</v>
      </c>
      <c r="G18" s="56">
        <v>2558</v>
      </c>
      <c r="H18" s="56">
        <v>2559</v>
      </c>
      <c r="I18" s="4" t="s">
        <v>365</v>
      </c>
      <c r="J18" s="4" t="s">
        <v>367</v>
      </c>
    </row>
    <row r="19" spans="1:10" ht="21">
      <c r="A19" s="512"/>
      <c r="B19" s="532"/>
      <c r="C19" s="512"/>
      <c r="D19" s="5"/>
      <c r="E19" s="358" t="s">
        <v>438</v>
      </c>
      <c r="F19" s="17" t="s">
        <v>438</v>
      </c>
      <c r="G19" s="358" t="s">
        <v>438</v>
      </c>
      <c r="H19" s="17" t="s">
        <v>438</v>
      </c>
      <c r="I19" s="24"/>
      <c r="J19" s="24"/>
    </row>
    <row r="20" spans="1:10" ht="21">
      <c r="A20" s="22">
        <v>1</v>
      </c>
      <c r="B20" s="97" t="s">
        <v>1810</v>
      </c>
      <c r="C20" s="97" t="s">
        <v>1828</v>
      </c>
      <c r="D20" s="12" t="s">
        <v>1157</v>
      </c>
      <c r="E20" s="99">
        <v>520000</v>
      </c>
      <c r="F20" s="231"/>
      <c r="G20" s="231"/>
      <c r="H20" s="97"/>
      <c r="I20" s="97" t="s">
        <v>591</v>
      </c>
      <c r="J20" s="113" t="s">
        <v>1451</v>
      </c>
    </row>
    <row r="21" spans="1:10" ht="21">
      <c r="A21" s="6"/>
      <c r="B21" s="8" t="s">
        <v>1826</v>
      </c>
      <c r="C21" s="8" t="s">
        <v>1827</v>
      </c>
      <c r="D21" s="12" t="s">
        <v>626</v>
      </c>
      <c r="E21" s="38" t="s">
        <v>427</v>
      </c>
      <c r="F21" s="40"/>
      <c r="G21" s="40"/>
      <c r="H21" s="8"/>
      <c r="I21" s="8" t="s">
        <v>1133</v>
      </c>
      <c r="J21" s="45"/>
    </row>
    <row r="22" spans="1:10" ht="21">
      <c r="A22" s="9"/>
      <c r="B22" s="8" t="s">
        <v>1417</v>
      </c>
      <c r="C22" s="8"/>
      <c r="D22" s="12"/>
      <c r="E22" s="39"/>
      <c r="F22" s="40"/>
      <c r="G22" s="40"/>
      <c r="H22" s="8"/>
      <c r="I22" s="8"/>
      <c r="J22" s="83"/>
    </row>
    <row r="23" spans="1:10" ht="21">
      <c r="A23" s="6">
        <v>2</v>
      </c>
      <c r="B23" s="97" t="s">
        <v>1821</v>
      </c>
      <c r="C23" s="97" t="s">
        <v>1828</v>
      </c>
      <c r="D23" s="97" t="s">
        <v>1147</v>
      </c>
      <c r="E23" s="99">
        <v>510000</v>
      </c>
      <c r="F23" s="231"/>
      <c r="G23" s="231"/>
      <c r="H23" s="97"/>
      <c r="I23" s="97" t="s">
        <v>591</v>
      </c>
      <c r="J23" s="106" t="s">
        <v>1451</v>
      </c>
    </row>
    <row r="24" spans="1:10" ht="21">
      <c r="A24" s="6"/>
      <c r="B24" s="8" t="s">
        <v>1822</v>
      </c>
      <c r="C24" s="8" t="s">
        <v>1827</v>
      </c>
      <c r="D24" s="8" t="s">
        <v>1824</v>
      </c>
      <c r="E24" s="39" t="s">
        <v>427</v>
      </c>
      <c r="F24" s="40"/>
      <c r="G24" s="40"/>
      <c r="H24" s="8"/>
      <c r="I24" s="8" t="s">
        <v>1133</v>
      </c>
      <c r="J24" s="7"/>
    </row>
    <row r="25" spans="1:10" ht="21">
      <c r="A25" s="9"/>
      <c r="B25" s="10" t="s">
        <v>1823</v>
      </c>
      <c r="C25" s="49"/>
      <c r="D25" s="10" t="s">
        <v>1825</v>
      </c>
      <c r="E25" s="82"/>
      <c r="F25" s="232"/>
      <c r="G25" s="265"/>
      <c r="H25" s="10"/>
      <c r="I25" s="83"/>
      <c r="J25" s="83"/>
    </row>
    <row r="26" spans="1:9" ht="26.25">
      <c r="A26" s="15"/>
      <c r="B26" s="447" t="s">
        <v>1817</v>
      </c>
      <c r="C26" s="445"/>
      <c r="D26" s="446"/>
      <c r="E26" s="356"/>
      <c r="F26" s="19"/>
      <c r="G26" s="19"/>
      <c r="H26" s="19"/>
      <c r="I26" s="52"/>
    </row>
    <row r="27" spans="1:9" ht="26.25">
      <c r="A27" s="15"/>
      <c r="B27" s="448" t="s">
        <v>1818</v>
      </c>
      <c r="C27" s="36"/>
      <c r="D27" s="12"/>
      <c r="E27" s="356"/>
      <c r="F27" s="19"/>
      <c r="G27" s="19"/>
      <c r="H27" s="19"/>
      <c r="I27" s="52"/>
    </row>
    <row r="28" spans="1:9" ht="26.25">
      <c r="A28" s="15"/>
      <c r="B28" s="448" t="s">
        <v>1830</v>
      </c>
      <c r="C28" s="36"/>
      <c r="D28" s="12"/>
      <c r="E28" s="356"/>
      <c r="F28" s="19"/>
      <c r="G28" s="19"/>
      <c r="H28" s="19"/>
      <c r="I28" s="52"/>
    </row>
    <row r="29" spans="1:10" ht="23.25">
      <c r="A29" s="57"/>
      <c r="B29" s="449" t="s">
        <v>1831</v>
      </c>
      <c r="C29" s="49"/>
      <c r="D29" s="49"/>
      <c r="E29" s="357"/>
      <c r="F29" s="50"/>
      <c r="G29" s="50"/>
      <c r="H29" s="50"/>
      <c r="I29" s="59"/>
      <c r="J29" s="305"/>
    </row>
    <row r="30" spans="1:10" ht="21">
      <c r="A30" s="511" t="s">
        <v>352</v>
      </c>
      <c r="B30" s="531" t="s">
        <v>350</v>
      </c>
      <c r="C30" s="511" t="s">
        <v>353</v>
      </c>
      <c r="D30" s="4" t="s">
        <v>344</v>
      </c>
      <c r="E30" s="533" t="s">
        <v>428</v>
      </c>
      <c r="F30" s="533"/>
      <c r="G30" s="533"/>
      <c r="H30" s="533"/>
      <c r="I30" s="4" t="s">
        <v>364</v>
      </c>
      <c r="J30" s="4" t="s">
        <v>366</v>
      </c>
    </row>
    <row r="31" spans="1:10" ht="21">
      <c r="A31" s="511"/>
      <c r="B31" s="531"/>
      <c r="C31" s="511"/>
      <c r="D31" s="4" t="s">
        <v>345</v>
      </c>
      <c r="E31" s="56">
        <v>2557</v>
      </c>
      <c r="F31" s="56">
        <v>2558</v>
      </c>
      <c r="G31" s="56">
        <v>2558</v>
      </c>
      <c r="H31" s="56">
        <v>2559</v>
      </c>
      <c r="I31" s="4" t="s">
        <v>365</v>
      </c>
      <c r="J31" s="4" t="s">
        <v>367</v>
      </c>
    </row>
    <row r="32" spans="1:10" ht="21">
      <c r="A32" s="512"/>
      <c r="B32" s="532"/>
      <c r="C32" s="512"/>
      <c r="D32" s="5"/>
      <c r="E32" s="358" t="s">
        <v>438</v>
      </c>
      <c r="F32" s="17" t="s">
        <v>438</v>
      </c>
      <c r="G32" s="358" t="s">
        <v>438</v>
      </c>
      <c r="H32" s="17" t="s">
        <v>438</v>
      </c>
      <c r="I32" s="24"/>
      <c r="J32" s="24"/>
    </row>
    <row r="33" spans="1:10" ht="21">
      <c r="A33" s="6">
        <v>1</v>
      </c>
      <c r="B33" s="8" t="s">
        <v>1156</v>
      </c>
      <c r="C33" s="8" t="s">
        <v>1828</v>
      </c>
      <c r="D33" s="8" t="s">
        <v>1157</v>
      </c>
      <c r="E33" s="38"/>
      <c r="F33" s="38"/>
      <c r="G33" s="38"/>
      <c r="H33" s="38">
        <v>600000</v>
      </c>
      <c r="I33" s="8" t="s">
        <v>1170</v>
      </c>
      <c r="J33" s="45" t="s">
        <v>1451</v>
      </c>
    </row>
    <row r="34" spans="1:10" ht="21">
      <c r="A34" s="6"/>
      <c r="B34" s="8" t="s">
        <v>1534</v>
      </c>
      <c r="C34" s="8" t="s">
        <v>1827</v>
      </c>
      <c r="D34" s="8" t="s">
        <v>713</v>
      </c>
      <c r="E34" s="38"/>
      <c r="F34" s="38"/>
      <c r="G34" s="38"/>
      <c r="H34" s="290" t="s">
        <v>427</v>
      </c>
      <c r="I34" s="8" t="s">
        <v>1832</v>
      </c>
      <c r="J34" s="291"/>
    </row>
    <row r="35" spans="1:10" ht="21">
      <c r="A35" s="9"/>
      <c r="B35" s="10"/>
      <c r="C35" s="49"/>
      <c r="D35" s="10"/>
      <c r="E35" s="82"/>
      <c r="F35" s="232"/>
      <c r="G35" s="265"/>
      <c r="H35" s="10"/>
      <c r="I35" s="83"/>
      <c r="J35" s="83"/>
    </row>
    <row r="36" ht="21.75" customHeight="1"/>
    <row r="37" spans="1:10" s="451" customFormat="1" ht="21.75" customHeight="1">
      <c r="A37" s="450"/>
      <c r="B37" s="452" t="s">
        <v>1820</v>
      </c>
      <c r="C37" s="450"/>
      <c r="D37" s="450"/>
      <c r="E37" s="450"/>
      <c r="F37" s="450"/>
      <c r="G37" s="450"/>
      <c r="H37" s="450"/>
      <c r="I37" s="450"/>
      <c r="J37" s="450"/>
    </row>
    <row r="38" spans="1:10" ht="21">
      <c r="A38" s="511" t="s">
        <v>352</v>
      </c>
      <c r="B38" s="531" t="s">
        <v>350</v>
      </c>
      <c r="C38" s="511" t="s">
        <v>353</v>
      </c>
      <c r="D38" s="4" t="s">
        <v>344</v>
      </c>
      <c r="E38" s="533" t="s">
        <v>428</v>
      </c>
      <c r="F38" s="533"/>
      <c r="G38" s="533"/>
      <c r="H38" s="533"/>
      <c r="I38" s="4" t="s">
        <v>364</v>
      </c>
      <c r="J38" s="4" t="s">
        <v>366</v>
      </c>
    </row>
    <row r="39" spans="1:10" ht="21">
      <c r="A39" s="511"/>
      <c r="B39" s="531"/>
      <c r="C39" s="511"/>
      <c r="D39" s="4" t="s">
        <v>345</v>
      </c>
      <c r="E39" s="56">
        <v>2557</v>
      </c>
      <c r="F39" s="56">
        <v>2558</v>
      </c>
      <c r="G39" s="56">
        <v>2558</v>
      </c>
      <c r="H39" s="56">
        <v>2559</v>
      </c>
      <c r="I39" s="4" t="s">
        <v>365</v>
      </c>
      <c r="J39" s="4" t="s">
        <v>367</v>
      </c>
    </row>
    <row r="40" spans="1:10" ht="21">
      <c r="A40" s="512"/>
      <c r="B40" s="532"/>
      <c r="C40" s="512"/>
      <c r="D40" s="5"/>
      <c r="E40" s="358" t="s">
        <v>438</v>
      </c>
      <c r="F40" s="17" t="s">
        <v>438</v>
      </c>
      <c r="G40" s="358" t="s">
        <v>438</v>
      </c>
      <c r="H40" s="17" t="s">
        <v>438</v>
      </c>
      <c r="I40" s="24"/>
      <c r="J40" s="24"/>
    </row>
    <row r="41" spans="1:10" ht="21">
      <c r="A41" s="22">
        <v>1</v>
      </c>
      <c r="B41" s="97" t="s">
        <v>1833</v>
      </c>
      <c r="C41" s="97" t="s">
        <v>1828</v>
      </c>
      <c r="D41" s="12" t="s">
        <v>1157</v>
      </c>
      <c r="E41" s="99">
        <v>600000</v>
      </c>
      <c r="F41" s="231"/>
      <c r="G41" s="231"/>
      <c r="H41" s="97"/>
      <c r="I41" s="97" t="s">
        <v>591</v>
      </c>
      <c r="J41" s="113" t="s">
        <v>1451</v>
      </c>
    </row>
    <row r="42" spans="1:10" ht="21">
      <c r="A42" s="6"/>
      <c r="B42" s="8" t="s">
        <v>1834</v>
      </c>
      <c r="C42" s="8" t="s">
        <v>1827</v>
      </c>
      <c r="D42" s="12" t="s">
        <v>626</v>
      </c>
      <c r="E42" s="38" t="s">
        <v>427</v>
      </c>
      <c r="F42" s="40"/>
      <c r="G42" s="40"/>
      <c r="H42" s="8"/>
      <c r="I42" s="8" t="s">
        <v>1133</v>
      </c>
      <c r="J42" s="45"/>
    </row>
    <row r="43" spans="1:10" ht="21">
      <c r="A43" s="9"/>
      <c r="B43" s="10"/>
      <c r="C43" s="10"/>
      <c r="D43" s="49"/>
      <c r="E43" s="82"/>
      <c r="F43" s="232"/>
      <c r="G43" s="232"/>
      <c r="H43" s="10"/>
      <c r="I43" s="10"/>
      <c r="J43" s="83"/>
    </row>
  </sheetData>
  <sheetProtection/>
  <mergeCells count="16">
    <mergeCell ref="A5:A7"/>
    <mergeCell ref="B5:B7"/>
    <mergeCell ref="C5:C7"/>
    <mergeCell ref="E5:H5"/>
    <mergeCell ref="A17:A19"/>
    <mergeCell ref="B17:B19"/>
    <mergeCell ref="C17:C19"/>
    <mergeCell ref="E17:H17"/>
    <mergeCell ref="A30:A32"/>
    <mergeCell ref="B30:B32"/>
    <mergeCell ref="C30:C32"/>
    <mergeCell ref="E30:H30"/>
    <mergeCell ref="A38:A40"/>
    <mergeCell ref="B38:B40"/>
    <mergeCell ref="C38:C40"/>
    <mergeCell ref="E38:H38"/>
  </mergeCells>
  <printOptions/>
  <pageMargins left="0" right="0" top="0.3937007874015748" bottom="0.3937007874015748" header="0.31496062992125984" footer="0.31496062992125984"/>
  <pageSetup firstPageNumber="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C29" sqref="C29:C31"/>
    </sheetView>
  </sheetViews>
  <sheetFormatPr defaultColWidth="9.140625" defaultRowHeight="12.75"/>
  <cols>
    <col min="1" max="1" width="6.421875" style="0" customWidth="1"/>
    <col min="2" max="2" width="30.8515625" style="0" customWidth="1"/>
    <col min="3" max="3" width="25.8515625" style="0" customWidth="1"/>
    <col min="4" max="4" width="19.28125" style="0" customWidth="1"/>
    <col min="5" max="5" width="12.00390625" style="0" customWidth="1"/>
    <col min="6" max="6" width="8.8515625" style="0" customWidth="1"/>
    <col min="7" max="7" width="9.421875" style="0" customWidth="1"/>
    <col min="8" max="8" width="24.140625" style="0" customWidth="1"/>
    <col min="9" max="9" width="10.8515625" style="0" customWidth="1"/>
  </cols>
  <sheetData>
    <row r="1" spans="1:8" ht="26.25">
      <c r="A1" s="15"/>
      <c r="B1" s="447" t="s">
        <v>1816</v>
      </c>
      <c r="C1" s="445"/>
      <c r="D1" s="446"/>
      <c r="E1" s="356"/>
      <c r="F1" s="19"/>
      <c r="G1" s="19"/>
      <c r="H1" s="52"/>
    </row>
    <row r="2" spans="1:8" ht="26.25">
      <c r="A2" s="15"/>
      <c r="B2" s="1" t="s">
        <v>1814</v>
      </c>
      <c r="C2" s="36"/>
      <c r="D2" s="12"/>
      <c r="E2" s="356"/>
      <c r="F2" s="19"/>
      <c r="G2" s="19"/>
      <c r="H2" s="52"/>
    </row>
    <row r="3" spans="1:9" ht="21">
      <c r="A3" s="57"/>
      <c r="B3" s="58" t="s">
        <v>1809</v>
      </c>
      <c r="C3" s="49"/>
      <c r="D3" s="49"/>
      <c r="E3" s="357"/>
      <c r="F3" s="50"/>
      <c r="G3" s="50"/>
      <c r="H3" s="59"/>
      <c r="I3" s="305"/>
    </row>
    <row r="4" spans="1:9" ht="21">
      <c r="A4" s="511" t="s">
        <v>352</v>
      </c>
      <c r="B4" s="531" t="s">
        <v>350</v>
      </c>
      <c r="C4" s="511" t="s">
        <v>353</v>
      </c>
      <c r="D4" s="4" t="s">
        <v>344</v>
      </c>
      <c r="E4" s="533" t="s">
        <v>428</v>
      </c>
      <c r="F4" s="533"/>
      <c r="G4" s="533"/>
      <c r="H4" s="4" t="s">
        <v>364</v>
      </c>
      <c r="I4" s="4" t="s">
        <v>366</v>
      </c>
    </row>
    <row r="5" spans="1:9" ht="21">
      <c r="A5" s="511"/>
      <c r="B5" s="531"/>
      <c r="C5" s="511"/>
      <c r="D5" s="4" t="s">
        <v>345</v>
      </c>
      <c r="E5" s="56">
        <v>2557</v>
      </c>
      <c r="F5" s="56">
        <v>2558</v>
      </c>
      <c r="G5" s="56">
        <v>2559</v>
      </c>
      <c r="H5" s="4" t="s">
        <v>365</v>
      </c>
      <c r="I5" s="4" t="s">
        <v>367</v>
      </c>
    </row>
    <row r="6" spans="1:9" ht="21">
      <c r="A6" s="512"/>
      <c r="B6" s="532"/>
      <c r="C6" s="512"/>
      <c r="D6" s="5"/>
      <c r="E6" s="358" t="s">
        <v>438</v>
      </c>
      <c r="F6" s="17" t="s">
        <v>438</v>
      </c>
      <c r="G6" s="17" t="s">
        <v>438</v>
      </c>
      <c r="H6" s="24"/>
      <c r="I6" s="24"/>
    </row>
    <row r="7" spans="1:9" ht="21">
      <c r="A7" s="22">
        <v>1</v>
      </c>
      <c r="B7" s="440" t="s">
        <v>1810</v>
      </c>
      <c r="C7" s="8" t="s">
        <v>1812</v>
      </c>
      <c r="D7" s="12" t="s">
        <v>1157</v>
      </c>
      <c r="E7" s="39">
        <v>270000</v>
      </c>
      <c r="F7" s="99"/>
      <c r="G7" s="99"/>
      <c r="H7" s="8" t="s">
        <v>1170</v>
      </c>
      <c r="I7" s="45" t="s">
        <v>1451</v>
      </c>
    </row>
    <row r="8" spans="1:9" ht="21">
      <c r="A8" s="6"/>
      <c r="B8" s="377" t="s">
        <v>1835</v>
      </c>
      <c r="C8" s="8" t="s">
        <v>1813</v>
      </c>
      <c r="D8" s="12" t="s">
        <v>626</v>
      </c>
      <c r="E8" s="39" t="s">
        <v>1624</v>
      </c>
      <c r="F8" s="38"/>
      <c r="G8" s="38"/>
      <c r="H8" s="8" t="s">
        <v>1832</v>
      </c>
      <c r="I8" s="7"/>
    </row>
    <row r="9" spans="1:9" ht="21">
      <c r="A9" s="9"/>
      <c r="B9" s="379" t="s">
        <v>1811</v>
      </c>
      <c r="C9" s="10"/>
      <c r="D9" s="49"/>
      <c r="E9" s="82"/>
      <c r="F9" s="85"/>
      <c r="G9" s="85"/>
      <c r="H9" s="299"/>
      <c r="I9" s="10"/>
    </row>
    <row r="10" spans="1:9" ht="21">
      <c r="A10" s="6">
        <v>2</v>
      </c>
      <c r="B10" s="377" t="s">
        <v>1815</v>
      </c>
      <c r="C10" s="8" t="s">
        <v>1812</v>
      </c>
      <c r="D10" s="12" t="s">
        <v>1902</v>
      </c>
      <c r="E10" s="39">
        <v>260000</v>
      </c>
      <c r="F10" s="99"/>
      <c r="G10" s="99"/>
      <c r="H10" s="8" t="s">
        <v>1170</v>
      </c>
      <c r="I10" s="45" t="s">
        <v>1451</v>
      </c>
    </row>
    <row r="11" spans="1:9" ht="21">
      <c r="A11" s="9"/>
      <c r="B11" s="379"/>
      <c r="C11" s="10" t="s">
        <v>1813</v>
      </c>
      <c r="D11" s="49" t="s">
        <v>626</v>
      </c>
      <c r="E11" s="82" t="s">
        <v>1624</v>
      </c>
      <c r="F11" s="85"/>
      <c r="G11" s="85"/>
      <c r="H11" s="10" t="s">
        <v>1832</v>
      </c>
      <c r="I11" s="83"/>
    </row>
    <row r="12" spans="1:8" ht="26.25">
      <c r="A12" s="15"/>
      <c r="B12" s="448" t="s">
        <v>1814</v>
      </c>
      <c r="C12" s="36"/>
      <c r="D12" s="12"/>
      <c r="E12" s="356"/>
      <c r="F12" s="19"/>
      <c r="G12" s="19"/>
      <c r="H12" s="52"/>
    </row>
    <row r="13" spans="1:9" ht="21">
      <c r="A13" s="444"/>
      <c r="B13" s="306" t="s">
        <v>1837</v>
      </c>
      <c r="C13" s="12"/>
      <c r="D13" s="12"/>
      <c r="E13" s="356"/>
      <c r="F13" s="19"/>
      <c r="G13" s="19"/>
      <c r="H13" s="52"/>
      <c r="I13" s="34"/>
    </row>
    <row r="14" spans="1:9" s="34" customFormat="1" ht="21">
      <c r="A14" s="444"/>
      <c r="B14" s="58" t="s">
        <v>1836</v>
      </c>
      <c r="C14" s="49"/>
      <c r="D14" s="49"/>
      <c r="E14" s="357"/>
      <c r="F14" s="50"/>
      <c r="G14" s="50"/>
      <c r="H14" s="59"/>
      <c r="I14" s="305"/>
    </row>
    <row r="15" spans="1:9" ht="21">
      <c r="A15" s="510" t="s">
        <v>352</v>
      </c>
      <c r="B15" s="531" t="s">
        <v>350</v>
      </c>
      <c r="C15" s="511" t="s">
        <v>353</v>
      </c>
      <c r="D15" s="4" t="s">
        <v>344</v>
      </c>
      <c r="E15" s="533" t="s">
        <v>428</v>
      </c>
      <c r="F15" s="533"/>
      <c r="G15" s="533"/>
      <c r="H15" s="4" t="s">
        <v>364</v>
      </c>
      <c r="I15" s="4" t="s">
        <v>366</v>
      </c>
    </row>
    <row r="16" spans="1:9" ht="21">
      <c r="A16" s="511"/>
      <c r="B16" s="531"/>
      <c r="C16" s="511"/>
      <c r="D16" s="4" t="s">
        <v>345</v>
      </c>
      <c r="E16" s="56">
        <v>2557</v>
      </c>
      <c r="F16" s="56">
        <v>2558</v>
      </c>
      <c r="G16" s="56">
        <v>2559</v>
      </c>
      <c r="H16" s="4" t="s">
        <v>365</v>
      </c>
      <c r="I16" s="4" t="s">
        <v>367</v>
      </c>
    </row>
    <row r="17" spans="1:9" ht="21">
      <c r="A17" s="512"/>
      <c r="B17" s="532"/>
      <c r="C17" s="512"/>
      <c r="D17" s="5"/>
      <c r="E17" s="358" t="s">
        <v>438</v>
      </c>
      <c r="F17" s="17" t="s">
        <v>438</v>
      </c>
      <c r="G17" s="17" t="s">
        <v>438</v>
      </c>
      <c r="H17" s="24"/>
      <c r="I17" s="24"/>
    </row>
    <row r="18" spans="1:9" ht="21">
      <c r="A18" s="22">
        <v>1</v>
      </c>
      <c r="B18" s="440" t="s">
        <v>1903</v>
      </c>
      <c r="C18" s="8" t="s">
        <v>642</v>
      </c>
      <c r="D18" s="12" t="s">
        <v>1504</v>
      </c>
      <c r="E18" s="39">
        <v>3800000</v>
      </c>
      <c r="F18" s="99"/>
      <c r="G18" s="99"/>
      <c r="H18" s="8" t="s">
        <v>1840</v>
      </c>
      <c r="I18" s="45" t="s">
        <v>1451</v>
      </c>
    </row>
    <row r="19" spans="1:9" ht="21">
      <c r="A19" s="6"/>
      <c r="B19" s="377" t="s">
        <v>1904</v>
      </c>
      <c r="C19" s="8" t="s">
        <v>1838</v>
      </c>
      <c r="D19" s="12" t="s">
        <v>1808</v>
      </c>
      <c r="E19" s="39" t="s">
        <v>1624</v>
      </c>
      <c r="F19" s="38"/>
      <c r="G19" s="38"/>
      <c r="H19" s="8" t="s">
        <v>1839</v>
      </c>
      <c r="I19" s="7"/>
    </row>
    <row r="20" spans="1:9" ht="21">
      <c r="A20" s="9"/>
      <c r="B20" s="379" t="s">
        <v>1905</v>
      </c>
      <c r="C20" s="10"/>
      <c r="D20" s="49"/>
      <c r="E20" s="82"/>
      <c r="F20" s="85"/>
      <c r="G20" s="85"/>
      <c r="H20" s="299"/>
      <c r="I20" s="10"/>
    </row>
    <row r="21" spans="1:9" ht="21">
      <c r="A21" s="6">
        <v>2</v>
      </c>
      <c r="B21" s="377" t="s">
        <v>1841</v>
      </c>
      <c r="C21" s="8" t="s">
        <v>642</v>
      </c>
      <c r="D21" s="8" t="s">
        <v>1158</v>
      </c>
      <c r="E21" s="39">
        <v>200000</v>
      </c>
      <c r="F21" s="38"/>
      <c r="G21" s="38"/>
      <c r="H21" s="8" t="s">
        <v>1840</v>
      </c>
      <c r="I21" s="8" t="s">
        <v>1451</v>
      </c>
    </row>
    <row r="22" spans="1:9" ht="21">
      <c r="A22" s="9"/>
      <c r="B22" s="379" t="s">
        <v>1842</v>
      </c>
      <c r="C22" s="10" t="s">
        <v>1838</v>
      </c>
      <c r="D22" s="10" t="s">
        <v>1387</v>
      </c>
      <c r="E22" s="82" t="s">
        <v>1624</v>
      </c>
      <c r="F22" s="85"/>
      <c r="G22" s="85"/>
      <c r="H22" s="10" t="s">
        <v>1839</v>
      </c>
      <c r="I22" s="10"/>
    </row>
    <row r="23" spans="1:9" ht="21">
      <c r="A23" s="6">
        <v>3</v>
      </c>
      <c r="B23" s="377" t="s">
        <v>1906</v>
      </c>
      <c r="C23" s="8" t="s">
        <v>1909</v>
      </c>
      <c r="D23" s="8" t="s">
        <v>1908</v>
      </c>
      <c r="E23" s="39">
        <v>500000</v>
      </c>
      <c r="F23" s="38"/>
      <c r="G23" s="38"/>
      <c r="H23" s="8" t="s">
        <v>1910</v>
      </c>
      <c r="I23" s="8" t="s">
        <v>1451</v>
      </c>
    </row>
    <row r="24" spans="1:9" ht="21">
      <c r="A24" s="6"/>
      <c r="B24" s="377" t="s">
        <v>1904</v>
      </c>
      <c r="C24" s="8"/>
      <c r="D24" s="8"/>
      <c r="E24" s="39" t="s">
        <v>1624</v>
      </c>
      <c r="F24" s="38"/>
      <c r="G24" s="38"/>
      <c r="H24" s="8" t="s">
        <v>1911</v>
      </c>
      <c r="I24" s="8"/>
    </row>
    <row r="25" spans="1:9" ht="21">
      <c r="A25" s="9"/>
      <c r="B25" s="379" t="s">
        <v>1907</v>
      </c>
      <c r="C25" s="10"/>
      <c r="D25" s="10"/>
      <c r="E25" s="82"/>
      <c r="F25" s="85"/>
      <c r="G25" s="85"/>
      <c r="H25" s="10" t="s">
        <v>1839</v>
      </c>
      <c r="I25" s="10"/>
    </row>
    <row r="26" spans="1:8" ht="26.25">
      <c r="A26" s="15"/>
      <c r="B26" s="448" t="s">
        <v>1814</v>
      </c>
      <c r="C26" s="36"/>
      <c r="D26" s="12"/>
      <c r="E26" s="356"/>
      <c r="F26" s="19"/>
      <c r="G26" s="19"/>
      <c r="H26" s="52"/>
    </row>
    <row r="27" spans="1:9" ht="21">
      <c r="A27" s="444"/>
      <c r="B27" s="306" t="s">
        <v>1837</v>
      </c>
      <c r="C27" s="12"/>
      <c r="D27" s="12"/>
      <c r="E27" s="356"/>
      <c r="F27" s="19"/>
      <c r="G27" s="19"/>
      <c r="H27" s="52"/>
      <c r="I27" s="34"/>
    </row>
    <row r="28" spans="1:9" ht="21">
      <c r="A28" s="444"/>
      <c r="B28" s="58" t="s">
        <v>1836</v>
      </c>
      <c r="C28" s="49"/>
      <c r="D28" s="49"/>
      <c r="E28" s="357"/>
      <c r="F28" s="50"/>
      <c r="G28" s="50"/>
      <c r="H28" s="59"/>
      <c r="I28" s="305"/>
    </row>
    <row r="29" spans="1:9" ht="21">
      <c r="A29" s="510" t="s">
        <v>352</v>
      </c>
      <c r="B29" s="531" t="s">
        <v>350</v>
      </c>
      <c r="C29" s="511" t="s">
        <v>353</v>
      </c>
      <c r="D29" s="4" t="s">
        <v>344</v>
      </c>
      <c r="E29" s="533" t="s">
        <v>428</v>
      </c>
      <c r="F29" s="533"/>
      <c r="G29" s="533"/>
      <c r="H29" s="4" t="s">
        <v>364</v>
      </c>
      <c r="I29" s="4" t="s">
        <v>366</v>
      </c>
    </row>
    <row r="30" spans="1:9" ht="21">
      <c r="A30" s="511"/>
      <c r="B30" s="531"/>
      <c r="C30" s="511"/>
      <c r="D30" s="4" t="s">
        <v>345</v>
      </c>
      <c r="E30" s="56">
        <v>2557</v>
      </c>
      <c r="F30" s="56">
        <v>2558</v>
      </c>
      <c r="G30" s="56">
        <v>2559</v>
      </c>
      <c r="H30" s="4" t="s">
        <v>365</v>
      </c>
      <c r="I30" s="4" t="s">
        <v>367</v>
      </c>
    </row>
    <row r="31" spans="1:9" ht="21">
      <c r="A31" s="512"/>
      <c r="B31" s="532"/>
      <c r="C31" s="512"/>
      <c r="D31" s="5"/>
      <c r="E31" s="358" t="s">
        <v>438</v>
      </c>
      <c r="F31" s="17" t="s">
        <v>438</v>
      </c>
      <c r="G31" s="17" t="s">
        <v>438</v>
      </c>
      <c r="H31" s="24"/>
      <c r="I31" s="24"/>
    </row>
    <row r="32" spans="1:9" ht="21">
      <c r="A32" s="6">
        <v>4</v>
      </c>
      <c r="B32" s="377" t="s">
        <v>1945</v>
      </c>
      <c r="C32" s="8" t="s">
        <v>1946</v>
      </c>
      <c r="D32" s="8" t="s">
        <v>1948</v>
      </c>
      <c r="E32" s="39">
        <v>153000</v>
      </c>
      <c r="F32" s="38"/>
      <c r="G32" s="38"/>
      <c r="H32" s="8" t="s">
        <v>1950</v>
      </c>
      <c r="I32" s="8" t="s">
        <v>1451</v>
      </c>
    </row>
    <row r="33" spans="1:9" ht="21">
      <c r="A33" s="6"/>
      <c r="B33" s="377"/>
      <c r="C33" s="8" t="s">
        <v>1947</v>
      </c>
      <c r="D33" s="8" t="s">
        <v>1949</v>
      </c>
      <c r="E33" s="39" t="s">
        <v>1624</v>
      </c>
      <c r="F33" s="38"/>
      <c r="G33" s="38"/>
      <c r="H33" s="8" t="s">
        <v>1951</v>
      </c>
      <c r="I33" s="8"/>
    </row>
    <row r="34" spans="1:9" ht="21">
      <c r="A34" s="9"/>
      <c r="B34" s="379"/>
      <c r="C34" s="10"/>
      <c r="D34" s="10"/>
      <c r="E34" s="82"/>
      <c r="F34" s="85"/>
      <c r="G34" s="85"/>
      <c r="H34" s="10"/>
      <c r="I34" s="10"/>
    </row>
  </sheetData>
  <sheetProtection/>
  <mergeCells count="12">
    <mergeCell ref="A4:A6"/>
    <mergeCell ref="B4:B6"/>
    <mergeCell ref="C4:C6"/>
    <mergeCell ref="E4:G4"/>
    <mergeCell ref="A29:A31"/>
    <mergeCell ref="B29:B31"/>
    <mergeCell ref="C29:C31"/>
    <mergeCell ref="E29:G29"/>
    <mergeCell ref="A15:A17"/>
    <mergeCell ref="B15:B17"/>
    <mergeCell ref="C15:C17"/>
    <mergeCell ref="E15:G15"/>
  </mergeCells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B4" sqref="B4"/>
    </sheetView>
  </sheetViews>
  <sheetFormatPr defaultColWidth="9.140625" defaultRowHeight="21.75" customHeight="1"/>
  <cols>
    <col min="1" max="1" width="5.28125" style="118" customWidth="1"/>
    <col min="2" max="2" width="20.00390625" style="118" customWidth="1"/>
    <col min="3" max="3" width="18.28125" style="118" customWidth="1"/>
    <col min="4" max="4" width="17.00390625" style="118" customWidth="1"/>
    <col min="5" max="5" width="18.7109375" style="118" customWidth="1"/>
    <col min="6" max="6" width="16.421875" style="118" customWidth="1"/>
    <col min="7" max="16384" width="9.140625" style="118" customWidth="1"/>
  </cols>
  <sheetData>
    <row r="2" spans="2:5" ht="21.75" customHeight="1">
      <c r="B2" s="471" t="s">
        <v>1968</v>
      </c>
      <c r="C2" s="471"/>
      <c r="D2" s="471"/>
      <c r="E2" s="471"/>
    </row>
    <row r="3" spans="2:5" ht="21.75" customHeight="1">
      <c r="B3" s="471" t="s">
        <v>1970</v>
      </c>
      <c r="C3" s="471"/>
      <c r="D3" s="471"/>
      <c r="E3" s="471"/>
    </row>
    <row r="4" spans="2:5" ht="21.75" customHeight="1">
      <c r="B4" s="471" t="s">
        <v>1969</v>
      </c>
      <c r="C4" s="471"/>
      <c r="D4" s="471"/>
      <c r="E4" s="471"/>
    </row>
    <row r="5" spans="1:6" ht="21.75" customHeight="1">
      <c r="A5" s="129"/>
      <c r="B5" s="343" t="s">
        <v>1953</v>
      </c>
      <c r="C5" s="465" t="s">
        <v>1954</v>
      </c>
      <c r="D5" s="343"/>
      <c r="E5" s="465" t="s">
        <v>1955</v>
      </c>
      <c r="F5" s="343"/>
    </row>
    <row r="6" spans="1:6" ht="21.75" customHeight="1">
      <c r="A6" s="47"/>
      <c r="B6" s="302"/>
      <c r="C6" s="466" t="s">
        <v>1957</v>
      </c>
      <c r="D6" s="302"/>
      <c r="E6" s="466" t="s">
        <v>1956</v>
      </c>
      <c r="F6" s="302"/>
    </row>
    <row r="7" spans="1:6" ht="21.75" customHeight="1">
      <c r="A7" s="47"/>
      <c r="B7" s="47"/>
      <c r="C7" s="179"/>
      <c r="D7" s="302"/>
      <c r="E7" s="467"/>
      <c r="F7" s="300"/>
    </row>
    <row r="8" spans="1:6" ht="21.75" customHeight="1">
      <c r="A8" s="131" t="s">
        <v>352</v>
      </c>
      <c r="B8" s="468" t="s">
        <v>1952</v>
      </c>
      <c r="C8" s="129" t="s">
        <v>1958</v>
      </c>
      <c r="D8" s="343" t="s">
        <v>1960</v>
      </c>
      <c r="E8" s="129" t="s">
        <v>1958</v>
      </c>
      <c r="F8" s="343" t="s">
        <v>1960</v>
      </c>
    </row>
    <row r="9" spans="1:6" ht="21.75" customHeight="1">
      <c r="A9" s="47"/>
      <c r="B9" s="302"/>
      <c r="C9" s="47" t="s">
        <v>1959</v>
      </c>
      <c r="D9" s="302" t="s">
        <v>1961</v>
      </c>
      <c r="E9" s="47" t="s">
        <v>1959</v>
      </c>
      <c r="F9" s="302" t="s">
        <v>1961</v>
      </c>
    </row>
    <row r="10" spans="1:6" ht="21.75" customHeight="1">
      <c r="A10" s="134"/>
      <c r="B10" s="300"/>
      <c r="C10" s="134"/>
      <c r="D10" s="300" t="s">
        <v>1962</v>
      </c>
      <c r="E10" s="134"/>
      <c r="F10" s="300" t="s">
        <v>1962</v>
      </c>
    </row>
    <row r="11" spans="1:6" ht="21.75" customHeight="1">
      <c r="A11" s="469">
        <v>1</v>
      </c>
      <c r="B11" s="126" t="s">
        <v>1967</v>
      </c>
      <c r="C11" s="470" t="s">
        <v>1966</v>
      </c>
      <c r="D11" s="126"/>
      <c r="E11" s="470" t="s">
        <v>1966</v>
      </c>
      <c r="F11" s="126"/>
    </row>
    <row r="12" spans="1:6" ht="21.75" customHeight="1">
      <c r="A12" s="126"/>
      <c r="B12" s="126"/>
      <c r="C12" s="126"/>
      <c r="D12" s="126"/>
      <c r="E12" s="126"/>
      <c r="F12" s="126"/>
    </row>
    <row r="13" spans="1:6" ht="21.75" customHeight="1">
      <c r="A13" s="126"/>
      <c r="B13" s="126"/>
      <c r="C13" s="126"/>
      <c r="D13" s="126"/>
      <c r="E13" s="126"/>
      <c r="F13" s="126"/>
    </row>
    <row r="14" spans="1:6" ht="21.75" customHeight="1">
      <c r="A14" s="126"/>
      <c r="B14" s="126"/>
      <c r="C14" s="126"/>
      <c r="D14" s="126"/>
      <c r="E14" s="126"/>
      <c r="F14" s="126"/>
    </row>
    <row r="15" spans="1:6" ht="21.75" customHeight="1">
      <c r="A15" s="126"/>
      <c r="B15" s="126"/>
      <c r="C15" s="126"/>
      <c r="D15" s="126"/>
      <c r="E15" s="126"/>
      <c r="F15" s="126"/>
    </row>
    <row r="16" spans="1:6" ht="21.75" customHeight="1">
      <c r="A16" s="126"/>
      <c r="B16" s="126"/>
      <c r="C16" s="126"/>
      <c r="D16" s="126"/>
      <c r="E16" s="126"/>
      <c r="F16" s="126"/>
    </row>
    <row r="17" spans="1:6" ht="21.75" customHeight="1">
      <c r="A17" s="126"/>
      <c r="B17" s="126"/>
      <c r="C17" s="126"/>
      <c r="D17" s="126"/>
      <c r="E17" s="126"/>
      <c r="F17" s="126"/>
    </row>
    <row r="18" spans="1:6" ht="21.75" customHeight="1">
      <c r="A18" s="126"/>
      <c r="B18" s="126"/>
      <c r="C18" s="126"/>
      <c r="D18" s="126"/>
      <c r="E18" s="126"/>
      <c r="F18" s="126"/>
    </row>
    <row r="19" spans="1:6" ht="21.75" customHeight="1">
      <c r="A19" s="126"/>
      <c r="B19" s="126"/>
      <c r="C19" s="126"/>
      <c r="D19" s="126"/>
      <c r="E19" s="126"/>
      <c r="F19" s="126"/>
    </row>
    <row r="20" spans="1:6" ht="21.75" customHeight="1">
      <c r="A20" s="126"/>
      <c r="B20" s="126"/>
      <c r="C20" s="126"/>
      <c r="D20" s="126"/>
      <c r="E20" s="126"/>
      <c r="F20" s="126"/>
    </row>
    <row r="23" ht="21.75" customHeight="1">
      <c r="D23" s="118" t="s">
        <v>1963</v>
      </c>
    </row>
    <row r="24" ht="21.75" customHeight="1">
      <c r="D24" s="118" t="s">
        <v>1964</v>
      </c>
    </row>
    <row r="25" ht="21.75" customHeight="1">
      <c r="D25" s="118" t="s">
        <v>1965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</cp:lastModifiedBy>
  <cp:lastPrinted>2015-07-24T02:34:34Z</cp:lastPrinted>
  <dcterms:created xsi:type="dcterms:W3CDTF">2004-12-26T03:46:17Z</dcterms:created>
  <dcterms:modified xsi:type="dcterms:W3CDTF">2015-07-24T02:40:04Z</dcterms:modified>
  <cp:category/>
  <cp:version/>
  <cp:contentType/>
  <cp:contentStatus/>
</cp:coreProperties>
</file>